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96"/>
  </bookViews>
  <sheets>
    <sheet name="2026-2032" sheetId="1" r:id="rId1"/>
  </sheets>
  <definedNames>
    <definedName name="_xlnm._FilterDatabase" localSheetId="0" hidden="1">'2026-2032'!$A$4:$WVG$93</definedName>
    <definedName name="_xlnm.Print_Titles" localSheetId="0">'2026-2032'!#REF!</definedName>
    <definedName name="_xlnm.Print_Area" localSheetId="0">'2026-2032'!$A$1:$G$93</definedName>
  </definedName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<sst xmlns="http://schemas.openxmlformats.org/spreadsheetml/2006/main" count="277" uniqueCount="210">
  <si>
    <t>Наименование застройщика</t>
  </si>
  <si>
    <t>Объект</t>
  </si>
  <si>
    <t>Адрес</t>
  </si>
  <si>
    <t>№ п/п</t>
  </si>
  <si>
    <t>Подключаемая нагрузка, м3/сут</t>
  </si>
  <si>
    <t>водоснабжение</t>
  </si>
  <si>
    <t>водоотведение</t>
  </si>
  <si>
    <t>жилой дом</t>
  </si>
  <si>
    <t>одноквартирный жилой дом</t>
  </si>
  <si>
    <t>ООО "Тверьжилстрой"</t>
  </si>
  <si>
    <t>нежилое здание</t>
  </si>
  <si>
    <t>Желудков Д.Н.</t>
  </si>
  <si>
    <t>здание делового управления</t>
  </si>
  <si>
    <t>ул. Левитана, д. 46</t>
  </si>
  <si>
    <r>
      <t xml:space="preserve">Приложение 1
к Техническому заданию на разработку 
«Инвестиционной программы по строительству, 
модернизации и реконструкции централизованных
 систем водоснабжения и водоотведения 
города Твери, эксплуатируемых 
ООО «Тверь Водоканал» на 2026-2032 годы»
</t>
    </r>
    <r>
      <rPr>
        <sz val="12"/>
        <color theme="1"/>
        <rFont val="Times New Roman"/>
        <family val="1"/>
        <charset val="204"/>
      </rPr>
      <t/>
    </r>
  </si>
  <si>
    <t>Перечень объектов капитального строительства абонентов, которые необходимо подключить к централизованным системам водоснабжения и водоотведения, или перечень территорий, на которых расположены такие объекты</t>
  </si>
  <si>
    <t>Ориентировочные сроки подключения</t>
  </si>
  <si>
    <t>Байрамов Р.Л.о.</t>
  </si>
  <si>
    <t>ООО "СЗ "Арсенал"</t>
  </si>
  <si>
    <t>ООО "СЗ "ВАЛДАЙ"</t>
  </si>
  <si>
    <t>Диганова Н.А.</t>
  </si>
  <si>
    <t>Балабикова И.А.</t>
  </si>
  <si>
    <t>Агапова В.А., Губашева А.С.</t>
  </si>
  <si>
    <t>Звонцова Н.В.;  Качалова Э.Н.</t>
  </si>
  <si>
    <t>ООО СЗ "Тэско Групп"</t>
  </si>
  <si>
    <t>Куприянова Н.В.</t>
  </si>
  <si>
    <t>ООО "СЗ "АСТ"</t>
  </si>
  <si>
    <t>ООО "Новый посад"</t>
  </si>
  <si>
    <t>ООО "СЗ Спектр"</t>
  </si>
  <si>
    <t>ГКУ "Дирекция по строительству ДОКБ"</t>
  </si>
  <si>
    <t>Степанов Василий Александрович</t>
  </si>
  <si>
    <t>МАУ "Дирекция парков"</t>
  </si>
  <si>
    <t>ООО СЗ "ПРЕМЬЕР СТРОЙСЕРВИС"</t>
  </si>
  <si>
    <t>Местная религиозная организация православный Приход Воскресенского собора г. Твери Тверской и Кашинской Епархии Русской Православной церкви (Московский Патриархат)</t>
  </si>
  <si>
    <t>Лукьянов Денис Владимирович</t>
  </si>
  <si>
    <t>Исмаилов Мубариз Гумбат оглы</t>
  </si>
  <si>
    <t>Религиозная организация  "Архирейское подворье Казанский храм пос. Власьево г. твери Тверской и Кашинской епархии Русской Православной Церкви (Московский Патриархат)</t>
  </si>
  <si>
    <t>Клопов Юрий Владимирович</t>
  </si>
  <si>
    <t>Вылегжанин А.В.
Вяльшакаев Р.Ж.
Никитин И.О.</t>
  </si>
  <si>
    <t>торговый павильон</t>
  </si>
  <si>
    <t>многоквартрный жилой дом, сети инженерной инфраструктуры в квартале застройки по ул. Вологодская и Бурашевское шоссе в г. Твери. 4-я очерель строительства. 6 этап строительства</t>
  </si>
  <si>
    <t>Многоквартирный жилой дом, сети инженерной инфраструктуры в квартале застройки по ул. Вологодская и Бурашевское шоссе в г. Тверь. 1-я очередь строительства. 2 этап строительства, секция 3,4</t>
  </si>
  <si>
    <t>Многоквартирный жилой дом, сети инженерной инфраструктуры в квартале застройки по ул. Вологодская и Бурашевское шоссе в г. Тверь. 1-я очередь строительства. 3 этап строительства, секция 5,6</t>
  </si>
  <si>
    <t>многоквартрный жилой дом, сети инженерной инфраструктуры в квартале зайстройки по ул. Вологодская и Бурашевское шоссе в г. Твери. 2-я очерель строительства. 4 этап строительства, секция 2</t>
  </si>
  <si>
    <t>многоквартрный жилой дом, сети инженерной инфраструктуры в квартале зайстройки по ул. Вологодская и Бурашевское шоссе в г. Твери. 2-я очерель строительства. 4 этап строительства, секция 1</t>
  </si>
  <si>
    <t>многоквартрный жилой дом, сети инженерной инфраструктуры в квартале зайстройки по ул. Вологодская и Бурашевское шоссе в г. Твери. 3-я очерель строительства. 5 этап строительства, секция 1</t>
  </si>
  <si>
    <t>многоквартрный жилой дом, сети инженерной инфраструктуры в квартале зайстройки по ул. Вологодская и Бурашевское шоссе в г. Твери. 3-я очерель строительства. 5 этап строительства, секция 2</t>
  </si>
  <si>
    <t>проект развития на компенсационной основе домовладения на территории объекта культурного наследия федерального значения "Объект жилой застройки улицы, середина 18-1-я половина 19 в.в"</t>
  </si>
  <si>
    <t>жилой комплекс</t>
  </si>
  <si>
    <t>блокированный жилой дом, малоэтажный многоквартирный жилой дом, магазин</t>
  </si>
  <si>
    <t>жилой дом блокированной застройки</t>
  </si>
  <si>
    <t>комплексная жилая и общественная застройка, 1-я очередь строительства, 2-й этап, Многоквартирный жилой дом №37</t>
  </si>
  <si>
    <t>Многоквартирный жилой комплекс со встроенными помещениями общественного назначения и подземной автостоянкой по адресу Тверская область, г. Тверь, земельные участки с кадастровыми номерами 69:40:0200180:10709, 69:40:0200180:10811</t>
  </si>
  <si>
    <t>комплексная жилая и общественная застройка (2 этап, 1 очередь строительства, многоквартрный жилой дом №15)</t>
  </si>
  <si>
    <t>Строительство детской областной клинической больницы в г. Твери (котельная)</t>
  </si>
  <si>
    <t>туалетный модуль</t>
  </si>
  <si>
    <t>Многоквартирный жилой дом на земельном участке с кадастровым номером 69:40:0100034:41 по адресу: Тверская обл., г. Тверь, ул. Планерная (2-й этап строительства)</t>
  </si>
  <si>
    <t>общественный санузел</t>
  </si>
  <si>
    <t>Объект культурного наследия федерального значения - "образец жилой застройки улицы", сер.XVIII-1-я пол. XIX вв.</t>
  </si>
  <si>
    <t>здание гостиничного комплекса</t>
  </si>
  <si>
    <t>Дом причта Казанской церкви</t>
  </si>
  <si>
    <t>здание</t>
  </si>
  <si>
    <t>три здания</t>
  </si>
  <si>
    <t>пр. Октябрьский, д. 95</t>
  </si>
  <si>
    <t>ш. Бурашевское (кад. 69:40:0200105:1531)</t>
  </si>
  <si>
    <t>ш. Бурашевское (кад. 69:40:0200105:1530)</t>
  </si>
  <si>
    <t>ш. Бурашевское (кад. 69:40:0200105:1532)</t>
  </si>
  <si>
    <t>ш. Бурашевское (кад. 69:40:0200105:1533)</t>
  </si>
  <si>
    <t>пос. Литвинки, д. 21</t>
  </si>
  <si>
    <t>ул. 6-я Пролетарская, д. 5</t>
  </si>
  <si>
    <t>ул. Новоторжская, д. 16 к. 1</t>
  </si>
  <si>
    <t>дер. Глазково, кад. 69:10:0000012:2795</t>
  </si>
  <si>
    <t>дер. Палкино, корпус А,Б,Е,котельная</t>
  </si>
  <si>
    <t>ул. Псковская (кад. 12065, 12063, 9976, 9978, 9980, 9981, 9979)</t>
  </si>
  <si>
    <t>дер. Палкино, корпус В,И,К,Р</t>
  </si>
  <si>
    <t>дер. Палкино, корпус Н,П,С,Л</t>
  </si>
  <si>
    <t xml:space="preserve">ул. Шишкова, д.34 </t>
  </si>
  <si>
    <t>ул. Псковская</t>
  </si>
  <si>
    <t>дер. Батино, кад.  69:10:0000013:5536</t>
  </si>
  <si>
    <t>дер. Батино, кад.  69:10:0000013:5537</t>
  </si>
  <si>
    <t>ул. Левитана, д. 46 (кад. 69:40:0200180:10811, 69:40:0200180:10709)</t>
  </si>
  <si>
    <t>дер. Батино, кад. 69:10:0000013:3256</t>
  </si>
  <si>
    <t>ш. Петербургское, д. 115, корп. 3</t>
  </si>
  <si>
    <t>ул. Розы Люксембург, д. 7</t>
  </si>
  <si>
    <t>пл. Тверская, 
(кад. 69:40:0400055:1)</t>
  </si>
  <si>
    <t>ул. Планерная, д. 8</t>
  </si>
  <si>
    <t>ул. Баррикадная, д. 1</t>
  </si>
  <si>
    <t>ул. Новоторжская, д. 25</t>
  </si>
  <si>
    <t>пос. Власьево (кад. 69:40:0200090:33)</t>
  </si>
  <si>
    <t>ул. Освобождения, д. 83</t>
  </si>
  <si>
    <t>ул. Волынская, д. 92</t>
  </si>
  <si>
    <t>ООО "СЗ ТАЛАН-Тверь"</t>
  </si>
  <si>
    <t>ООО СЗ "ТверьДомСтрой"</t>
  </si>
  <si>
    <t>Религиозная организация православный приход в честь святителя Иоанна архиепископа Шанхайского и Сан-Францисского п.Литвинки г.Твери Тверской и Кашинской Епархии Русской Православной церкви (Московский Патриархат)</t>
  </si>
  <si>
    <t>Шевелев Кирилл Дмитриевич</t>
  </si>
  <si>
    <t>Кулагин Максим Сергеевич</t>
  </si>
  <si>
    <t>Хасмамедов Сергей Искендерович</t>
  </si>
  <si>
    <t>Анастасов Тимур Панкратович</t>
  </si>
  <si>
    <t>Ведерников Михаил Ильич</t>
  </si>
  <si>
    <t>Головин Д.Г.</t>
  </si>
  <si>
    <t xml:space="preserve">Сабитова Ольга Александровна </t>
  </si>
  <si>
    <t>Сидорук Андрей Владимирович</t>
  </si>
  <si>
    <t>Дементьева Евгения Олеговна
Мельников Павел Валерьевич</t>
  </si>
  <si>
    <t>ООО "Афина"</t>
  </si>
  <si>
    <t>Сабитова Ольга Александровна;
Колтушкина Наталья Борисовна;
Соловьев Алексей Дмитриевич;
Трушников Василий Леонидович</t>
  </si>
  <si>
    <t>Рябикова Дарья Дмитриевна</t>
  </si>
  <si>
    <t>Макарова Наталья Михайловна</t>
  </si>
  <si>
    <t>Солодков Константин Сергеевич</t>
  </si>
  <si>
    <t>Ермолаева Елена Ивановна</t>
  </si>
  <si>
    <t>Седова Татьяна Викторовна</t>
  </si>
  <si>
    <t>Рябиков Артем Дмитриевич</t>
  </si>
  <si>
    <t>Ширяев Алексей Васильевич</t>
  </si>
  <si>
    <t>Макова Анна Александровна</t>
  </si>
  <si>
    <t>Якимова Нина Анатольевна</t>
  </si>
  <si>
    <t>Коршунова Арина Олеговна</t>
  </si>
  <si>
    <t>Хазова Светлана Николаевна</t>
  </si>
  <si>
    <t>Шекерджи Сунай</t>
  </si>
  <si>
    <t>Галанцева Елена Михайловна</t>
  </si>
  <si>
    <t>Бритвин Александр Валерьевич</t>
  </si>
  <si>
    <t>Дубинина Светлана Алексеевна</t>
  </si>
  <si>
    <t>Поладов Расим Муходдин оглы</t>
  </si>
  <si>
    <t>ИП Кайяли Мухаб</t>
  </si>
  <si>
    <t>Павлова Юлия Анатольевна</t>
  </si>
  <si>
    <t>ООО "НПП Энергия"</t>
  </si>
  <si>
    <t>Бельская Виктория Юрьевна</t>
  </si>
  <si>
    <t>Ломаченкова Наталья Владимировна</t>
  </si>
  <si>
    <t>Завалко Татьяна Анатольевна</t>
  </si>
  <si>
    <t>Сафарова Севиндж Сафар кызы</t>
  </si>
  <si>
    <t>Кондаков Максим Алексеевич;
Цветкова Ирина Алексеевна.</t>
  </si>
  <si>
    <t>Рассадин Александр Валерьевич</t>
  </si>
  <si>
    <t>Белова Людмила Александровна</t>
  </si>
  <si>
    <t>Морозова Маргарита Юрьевна</t>
  </si>
  <si>
    <t>ИП Галимский Владислав Валерьянович</t>
  </si>
  <si>
    <t>ООО  "СЗ "Эверест"</t>
  </si>
  <si>
    <t>ООО "ГостСтрой"</t>
  </si>
  <si>
    <t>Боченин Юрий Анатольевич</t>
  </si>
  <si>
    <t>Чернышев Вадим Сергеевич</t>
  </si>
  <si>
    <t>Воронов Игорь Викторович</t>
  </si>
  <si>
    <t>Кашихина Юлия Сергеевна</t>
  </si>
  <si>
    <t>Почаев Сергей Петрович</t>
  </si>
  <si>
    <t>Ханаева Патимат Гаджиевна</t>
  </si>
  <si>
    <t>многофункциональная застройка территории, ограниченная улицами 2-я Красина, Цветочная и р. Соминкой в г. Тверь</t>
  </si>
  <si>
    <t>ул. Седова, д. 57</t>
  </si>
  <si>
    <t>ул. Коминтерна, д. 21</t>
  </si>
  <si>
    <t>п. Литвинки (69:40:0100024:472)</t>
  </si>
  <si>
    <t>ул. 3-я Интернациональная, з/у 12</t>
  </si>
  <si>
    <t>ул. Маршала Конева, д. 53</t>
  </si>
  <si>
    <t>ул. Продольная, д. 31</t>
  </si>
  <si>
    <t>ул. Розы Люксембург и ул. Пленкина, д. 21/21а (кад. 187)</t>
  </si>
  <si>
    <t>здание гаража</t>
  </si>
  <si>
    <t>ул. Кольцевая, д. 69</t>
  </si>
  <si>
    <t>нежилое здание  (гараж)</t>
  </si>
  <si>
    <t>дер. Глазково, пер. Свободный, з/у 1/2</t>
  </si>
  <si>
    <t>ул. 1-я Трусова, д. 20</t>
  </si>
  <si>
    <t>ул. Волынская, д. 94</t>
  </si>
  <si>
    <t>два здания</t>
  </si>
  <si>
    <t>ул. 1-я Трусова, з/у 46а, з/у 46</t>
  </si>
  <si>
    <t>нежилое здание (магазин)</t>
  </si>
  <si>
    <t xml:space="preserve">ул. Хромова, д. 1 </t>
  </si>
  <si>
    <t>четыре здания</t>
  </si>
  <si>
    <t>ул. 1-я Трусова, д. 20, д. 18, д. 16, з/у 14</t>
  </si>
  <si>
    <t>ул. Благоева, з/у 65а</t>
  </si>
  <si>
    <t>ул. Спартака, д. 16</t>
  </si>
  <si>
    <t>ул. Андрея Дементьева, д. 5а</t>
  </si>
  <si>
    <t>ул. Солнечная, д. 35</t>
  </si>
  <si>
    <t>2-й пр-д Седова, д. 30</t>
  </si>
  <si>
    <t>ул. Транспортная, д. 58</t>
  </si>
  <si>
    <t>ул. Планировочная, д. 13/22</t>
  </si>
  <si>
    <t>ул. Котовского, д. 10</t>
  </si>
  <si>
    <t>ул. Новошоссейная, д. 1</t>
  </si>
  <si>
    <t>пер. Трудолюбия, д. 7</t>
  </si>
  <si>
    <t>наб. Затверецкая, д. 40, 42, 42а</t>
  </si>
  <si>
    <t>здание (автомагазин)</t>
  </si>
  <si>
    <t>ул. Освобождения, з/у 207, 207б</t>
  </si>
  <si>
    <t>ул. Лермонтова, д. 24</t>
  </si>
  <si>
    <t>д. Глазково (69:10:0122401:1832)</t>
  </si>
  <si>
    <t>ул. Комсомольская, з/у 11</t>
  </si>
  <si>
    <t>проезд 2-й Южный, д. 4</t>
  </si>
  <si>
    <t>здание (предприятие общественного питания)</t>
  </si>
  <si>
    <t>ул. Горького, уч. 107</t>
  </si>
  <si>
    <t>дер. Дубровки, з/у 23 (69:10:0000013:9619)</t>
  </si>
  <si>
    <t>пл. Гагарина, д. 1</t>
  </si>
  <si>
    <t>ул. Эрнста Тельмана, д. 58</t>
  </si>
  <si>
    <t>ул. Мамулинская, д. 30</t>
  </si>
  <si>
    <t>п. Литвинки, д. 30</t>
  </si>
  <si>
    <t>ул. Благоева,  д.17, д.19</t>
  </si>
  <si>
    <t>спортивный клуб</t>
  </si>
  <si>
    <t>ул. Королева (кад. 69:40:0200100:799)</t>
  </si>
  <si>
    <t>ул. Планерная, д. 13, д. 15</t>
  </si>
  <si>
    <t>ул. Медниковская, д. 7</t>
  </si>
  <si>
    <t>ул. Лермонтова, д. 28</t>
  </si>
  <si>
    <t>ул. Котовского, д. 34</t>
  </si>
  <si>
    <t>физкультурно-оздоровительный комплекс</t>
  </si>
  <si>
    <t>ул. Кайкова, д. 4</t>
  </si>
  <si>
    <t>ул. М. Конева, д. 65-65а, д. 67; ул. 2-ая Беговая, д. 21, д. 22</t>
  </si>
  <si>
    <t>Жилой дом по ул. Жореса в городе Твери со встроенными помещениями апарт-отеля на 1-ом этаже и подземной автостоянкой</t>
  </si>
  <si>
    <t>ул. Скворцова-Степанова (кад. 69:40:0100232:355)</t>
  </si>
  <si>
    <t>Жилой комплекс "Гармония центра", расположенный по адресу; Тверская область, городской округ город Тверь, город Тверь, улица Спартака, дом 14, 15</t>
  </si>
  <si>
    <t>ул. Спартака, д. 14, 15</t>
  </si>
  <si>
    <t>ул. Гончаровой, д. 12</t>
  </si>
  <si>
    <t>ул. Лермонтова, д. 22</t>
  </si>
  <si>
    <t>с/т "Силикатчик-1", д. 13</t>
  </si>
  <si>
    <t>ул. Просторная, д. 9</t>
  </si>
  <si>
    <t>ул. Кропоткина, з/у 49</t>
  </si>
  <si>
    <t>ул. 5-я Красной Слободы, д. 29</t>
  </si>
  <si>
    <t>Жилая застройка по бульвару Гусева:
Жилой дом № 2 (2 очередь, 3 этап);
Жилой дом № 3 (3 очередь);
Жилой дом № 4 (4 очередь);
Жилой дом № 5 (5 очередь)</t>
  </si>
  <si>
    <t>многоквартирный 9-ти этажный жилой дом со встроенными помещениями общественного назначения</t>
  </si>
  <si>
    <t>комплексная жилая и общественная застройка, 1-я очередь строительства, 2-й этап, Многоквартирный жилой дом № 36</t>
  </si>
  <si>
    <t>дер. Палкино (кад.10545, 10551, 10552, 10550, корпус Г,Д,М)</t>
  </si>
  <si>
    <t>дер. Палкино, корпус А,Б,Е, котельная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</si>
</sst>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4" fontId="6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166" fontId="6" fillId="2" borderId="1" xfId="2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abSelected="1" topLeftCell="A85" zoomScale="62" zoomScaleNormal="62" zoomScaleSheetLayoutView="80" workbookViewId="0">
      <selection activeCell="A94" sqref="A94:XFD94"/>
    </sheetView>
  </sheetViews>
  <sheetFormatPr defaultRowHeight="14.4" x14ac:dyDescent="0.3"/>
  <cols>
    <col min="1" max="1" width="9.109375" style="2"/>
    <col min="2" max="2" width="39.44140625" style="6" customWidth="1"/>
    <col min="3" max="3" width="39" style="5" customWidth="1"/>
    <col min="4" max="4" width="34.33203125" style="5" customWidth="1"/>
    <col min="5" max="5" width="19.109375" style="4" customWidth="1"/>
    <col min="6" max="6" width="17.6640625" style="4" customWidth="1"/>
    <col min="7" max="7" width="24.33203125" style="3" customWidth="1"/>
    <col min="8" max="226" width="9.109375" style="1"/>
    <col min="227" max="227" width="39.44140625" style="1" customWidth="1"/>
    <col min="228" max="228" width="28.6640625" style="1" customWidth="1"/>
    <col min="229" max="229" width="27" style="1" customWidth="1"/>
    <col min="230" max="230" width="17.109375" style="1" customWidth="1"/>
    <col min="231" max="231" width="14.109375" style="1" customWidth="1"/>
    <col min="232" max="232" width="13.44140625" style="1" customWidth="1"/>
    <col min="233" max="255" width="11.5546875" style="1" customWidth="1"/>
    <col min="256" max="482" width="9.109375" style="1"/>
    <col min="483" max="483" width="39.44140625" style="1" customWidth="1"/>
    <col min="484" max="484" width="28.6640625" style="1" customWidth="1"/>
    <col min="485" max="485" width="27" style="1" customWidth="1"/>
    <col min="486" max="486" width="17.109375" style="1" customWidth="1"/>
    <col min="487" max="487" width="14.109375" style="1" customWidth="1"/>
    <col min="488" max="488" width="13.44140625" style="1" customWidth="1"/>
    <col min="489" max="511" width="11.5546875" style="1" customWidth="1"/>
    <col min="512" max="738" width="9.109375" style="1"/>
    <col min="739" max="739" width="39.44140625" style="1" customWidth="1"/>
    <col min="740" max="740" width="28.6640625" style="1" customWidth="1"/>
    <col min="741" max="741" width="27" style="1" customWidth="1"/>
    <col min="742" max="742" width="17.109375" style="1" customWidth="1"/>
    <col min="743" max="743" width="14.109375" style="1" customWidth="1"/>
    <col min="744" max="744" width="13.44140625" style="1" customWidth="1"/>
    <col min="745" max="767" width="11.5546875" style="1" customWidth="1"/>
    <col min="768" max="994" width="9.109375" style="1"/>
    <col min="995" max="995" width="39.44140625" style="1" customWidth="1"/>
    <col min="996" max="996" width="28.6640625" style="1" customWidth="1"/>
    <col min="997" max="997" width="27" style="1" customWidth="1"/>
    <col min="998" max="998" width="17.109375" style="1" customWidth="1"/>
    <col min="999" max="999" width="14.109375" style="1" customWidth="1"/>
    <col min="1000" max="1000" width="13.44140625" style="1" customWidth="1"/>
    <col min="1001" max="1023" width="11.5546875" style="1" customWidth="1"/>
    <col min="1024" max="1250" width="9.109375" style="1"/>
    <col min="1251" max="1251" width="39.44140625" style="1" customWidth="1"/>
    <col min="1252" max="1252" width="28.6640625" style="1" customWidth="1"/>
    <col min="1253" max="1253" width="27" style="1" customWidth="1"/>
    <col min="1254" max="1254" width="17.109375" style="1" customWidth="1"/>
    <col min="1255" max="1255" width="14.109375" style="1" customWidth="1"/>
    <col min="1256" max="1256" width="13.44140625" style="1" customWidth="1"/>
    <col min="1257" max="1279" width="11.5546875" style="1" customWidth="1"/>
    <col min="1280" max="1506" width="9.109375" style="1"/>
    <col min="1507" max="1507" width="39.44140625" style="1" customWidth="1"/>
    <col min="1508" max="1508" width="28.6640625" style="1" customWidth="1"/>
    <col min="1509" max="1509" width="27" style="1" customWidth="1"/>
    <col min="1510" max="1510" width="17.109375" style="1" customWidth="1"/>
    <col min="1511" max="1511" width="14.109375" style="1" customWidth="1"/>
    <col min="1512" max="1512" width="13.44140625" style="1" customWidth="1"/>
    <col min="1513" max="1535" width="11.5546875" style="1" customWidth="1"/>
    <col min="1536" max="1762" width="9.109375" style="1"/>
    <col min="1763" max="1763" width="39.44140625" style="1" customWidth="1"/>
    <col min="1764" max="1764" width="28.6640625" style="1" customWidth="1"/>
    <col min="1765" max="1765" width="27" style="1" customWidth="1"/>
    <col min="1766" max="1766" width="17.109375" style="1" customWidth="1"/>
    <col min="1767" max="1767" width="14.109375" style="1" customWidth="1"/>
    <col min="1768" max="1768" width="13.44140625" style="1" customWidth="1"/>
    <col min="1769" max="1791" width="11.5546875" style="1" customWidth="1"/>
    <col min="1792" max="2018" width="9.109375" style="1"/>
    <col min="2019" max="2019" width="39.44140625" style="1" customWidth="1"/>
    <col min="2020" max="2020" width="28.6640625" style="1" customWidth="1"/>
    <col min="2021" max="2021" width="27" style="1" customWidth="1"/>
    <col min="2022" max="2022" width="17.109375" style="1" customWidth="1"/>
    <col min="2023" max="2023" width="14.109375" style="1" customWidth="1"/>
    <col min="2024" max="2024" width="13.44140625" style="1" customWidth="1"/>
    <col min="2025" max="2047" width="11.5546875" style="1" customWidth="1"/>
    <col min="2048" max="2274" width="9.109375" style="1"/>
    <col min="2275" max="2275" width="39.44140625" style="1" customWidth="1"/>
    <col min="2276" max="2276" width="28.6640625" style="1" customWidth="1"/>
    <col min="2277" max="2277" width="27" style="1" customWidth="1"/>
    <col min="2278" max="2278" width="17.109375" style="1" customWidth="1"/>
    <col min="2279" max="2279" width="14.109375" style="1" customWidth="1"/>
    <col min="2280" max="2280" width="13.44140625" style="1" customWidth="1"/>
    <col min="2281" max="2303" width="11.5546875" style="1" customWidth="1"/>
    <col min="2304" max="2530" width="9.109375" style="1"/>
    <col min="2531" max="2531" width="39.44140625" style="1" customWidth="1"/>
    <col min="2532" max="2532" width="28.6640625" style="1" customWidth="1"/>
    <col min="2533" max="2533" width="27" style="1" customWidth="1"/>
    <col min="2534" max="2534" width="17.109375" style="1" customWidth="1"/>
    <col min="2535" max="2535" width="14.109375" style="1" customWidth="1"/>
    <col min="2536" max="2536" width="13.44140625" style="1" customWidth="1"/>
    <col min="2537" max="2559" width="11.5546875" style="1" customWidth="1"/>
    <col min="2560" max="2786" width="9.109375" style="1"/>
    <col min="2787" max="2787" width="39.44140625" style="1" customWidth="1"/>
    <col min="2788" max="2788" width="28.6640625" style="1" customWidth="1"/>
    <col min="2789" max="2789" width="27" style="1" customWidth="1"/>
    <col min="2790" max="2790" width="17.109375" style="1" customWidth="1"/>
    <col min="2791" max="2791" width="14.109375" style="1" customWidth="1"/>
    <col min="2792" max="2792" width="13.44140625" style="1" customWidth="1"/>
    <col min="2793" max="2815" width="11.5546875" style="1" customWidth="1"/>
    <col min="2816" max="3042" width="9.109375" style="1"/>
    <col min="3043" max="3043" width="39.44140625" style="1" customWidth="1"/>
    <col min="3044" max="3044" width="28.6640625" style="1" customWidth="1"/>
    <col min="3045" max="3045" width="27" style="1" customWidth="1"/>
    <col min="3046" max="3046" width="17.109375" style="1" customWidth="1"/>
    <col min="3047" max="3047" width="14.109375" style="1" customWidth="1"/>
    <col min="3048" max="3048" width="13.44140625" style="1" customWidth="1"/>
    <col min="3049" max="3071" width="11.5546875" style="1" customWidth="1"/>
    <col min="3072" max="3298" width="9.109375" style="1"/>
    <col min="3299" max="3299" width="39.44140625" style="1" customWidth="1"/>
    <col min="3300" max="3300" width="28.6640625" style="1" customWidth="1"/>
    <col min="3301" max="3301" width="27" style="1" customWidth="1"/>
    <col min="3302" max="3302" width="17.109375" style="1" customWidth="1"/>
    <col min="3303" max="3303" width="14.109375" style="1" customWidth="1"/>
    <col min="3304" max="3304" width="13.44140625" style="1" customWidth="1"/>
    <col min="3305" max="3327" width="11.5546875" style="1" customWidth="1"/>
    <col min="3328" max="3554" width="9.109375" style="1"/>
    <col min="3555" max="3555" width="39.44140625" style="1" customWidth="1"/>
    <col min="3556" max="3556" width="28.6640625" style="1" customWidth="1"/>
    <col min="3557" max="3557" width="27" style="1" customWidth="1"/>
    <col min="3558" max="3558" width="17.109375" style="1" customWidth="1"/>
    <col min="3559" max="3559" width="14.109375" style="1" customWidth="1"/>
    <col min="3560" max="3560" width="13.44140625" style="1" customWidth="1"/>
    <col min="3561" max="3583" width="11.5546875" style="1" customWidth="1"/>
    <col min="3584" max="3810" width="9.109375" style="1"/>
    <col min="3811" max="3811" width="39.44140625" style="1" customWidth="1"/>
    <col min="3812" max="3812" width="28.6640625" style="1" customWidth="1"/>
    <col min="3813" max="3813" width="27" style="1" customWidth="1"/>
    <col min="3814" max="3814" width="17.109375" style="1" customWidth="1"/>
    <col min="3815" max="3815" width="14.109375" style="1" customWidth="1"/>
    <col min="3816" max="3816" width="13.44140625" style="1" customWidth="1"/>
    <col min="3817" max="3839" width="11.5546875" style="1" customWidth="1"/>
    <col min="3840" max="4066" width="9.109375" style="1"/>
    <col min="4067" max="4067" width="39.44140625" style="1" customWidth="1"/>
    <col min="4068" max="4068" width="28.6640625" style="1" customWidth="1"/>
    <col min="4069" max="4069" width="27" style="1" customWidth="1"/>
    <col min="4070" max="4070" width="17.109375" style="1" customWidth="1"/>
    <col min="4071" max="4071" width="14.109375" style="1" customWidth="1"/>
    <col min="4072" max="4072" width="13.44140625" style="1" customWidth="1"/>
    <col min="4073" max="4095" width="11.5546875" style="1" customWidth="1"/>
    <col min="4096" max="4322" width="9.109375" style="1"/>
    <col min="4323" max="4323" width="39.44140625" style="1" customWidth="1"/>
    <col min="4324" max="4324" width="28.6640625" style="1" customWidth="1"/>
    <col min="4325" max="4325" width="27" style="1" customWidth="1"/>
    <col min="4326" max="4326" width="17.109375" style="1" customWidth="1"/>
    <col min="4327" max="4327" width="14.109375" style="1" customWidth="1"/>
    <col min="4328" max="4328" width="13.44140625" style="1" customWidth="1"/>
    <col min="4329" max="4351" width="11.5546875" style="1" customWidth="1"/>
    <col min="4352" max="4578" width="9.109375" style="1"/>
    <col min="4579" max="4579" width="39.44140625" style="1" customWidth="1"/>
    <col min="4580" max="4580" width="28.6640625" style="1" customWidth="1"/>
    <col min="4581" max="4581" width="27" style="1" customWidth="1"/>
    <col min="4582" max="4582" width="17.109375" style="1" customWidth="1"/>
    <col min="4583" max="4583" width="14.109375" style="1" customWidth="1"/>
    <col min="4584" max="4584" width="13.44140625" style="1" customWidth="1"/>
    <col min="4585" max="4607" width="11.5546875" style="1" customWidth="1"/>
    <col min="4608" max="4834" width="9.109375" style="1"/>
    <col min="4835" max="4835" width="39.44140625" style="1" customWidth="1"/>
    <col min="4836" max="4836" width="28.6640625" style="1" customWidth="1"/>
    <col min="4837" max="4837" width="27" style="1" customWidth="1"/>
    <col min="4838" max="4838" width="17.109375" style="1" customWidth="1"/>
    <col min="4839" max="4839" width="14.109375" style="1" customWidth="1"/>
    <col min="4840" max="4840" width="13.44140625" style="1" customWidth="1"/>
    <col min="4841" max="4863" width="11.5546875" style="1" customWidth="1"/>
    <col min="4864" max="5090" width="9.109375" style="1"/>
    <col min="5091" max="5091" width="39.44140625" style="1" customWidth="1"/>
    <col min="5092" max="5092" width="28.6640625" style="1" customWidth="1"/>
    <col min="5093" max="5093" width="27" style="1" customWidth="1"/>
    <col min="5094" max="5094" width="17.109375" style="1" customWidth="1"/>
    <col min="5095" max="5095" width="14.109375" style="1" customWidth="1"/>
    <col min="5096" max="5096" width="13.44140625" style="1" customWidth="1"/>
    <col min="5097" max="5119" width="11.5546875" style="1" customWidth="1"/>
    <col min="5120" max="5346" width="9.109375" style="1"/>
    <col min="5347" max="5347" width="39.44140625" style="1" customWidth="1"/>
    <col min="5348" max="5348" width="28.6640625" style="1" customWidth="1"/>
    <col min="5349" max="5349" width="27" style="1" customWidth="1"/>
    <col min="5350" max="5350" width="17.109375" style="1" customWidth="1"/>
    <col min="5351" max="5351" width="14.109375" style="1" customWidth="1"/>
    <col min="5352" max="5352" width="13.44140625" style="1" customWidth="1"/>
    <col min="5353" max="5375" width="11.5546875" style="1" customWidth="1"/>
    <col min="5376" max="5602" width="9.109375" style="1"/>
    <col min="5603" max="5603" width="39.44140625" style="1" customWidth="1"/>
    <col min="5604" max="5604" width="28.6640625" style="1" customWidth="1"/>
    <col min="5605" max="5605" width="27" style="1" customWidth="1"/>
    <col min="5606" max="5606" width="17.109375" style="1" customWidth="1"/>
    <col min="5607" max="5607" width="14.109375" style="1" customWidth="1"/>
    <col min="5608" max="5608" width="13.44140625" style="1" customWidth="1"/>
    <col min="5609" max="5631" width="11.5546875" style="1" customWidth="1"/>
    <col min="5632" max="5858" width="9.109375" style="1"/>
    <col min="5859" max="5859" width="39.44140625" style="1" customWidth="1"/>
    <col min="5860" max="5860" width="28.6640625" style="1" customWidth="1"/>
    <col min="5861" max="5861" width="27" style="1" customWidth="1"/>
    <col min="5862" max="5862" width="17.109375" style="1" customWidth="1"/>
    <col min="5863" max="5863" width="14.109375" style="1" customWidth="1"/>
    <col min="5864" max="5864" width="13.44140625" style="1" customWidth="1"/>
    <col min="5865" max="5887" width="11.5546875" style="1" customWidth="1"/>
    <col min="5888" max="6114" width="9.109375" style="1"/>
    <col min="6115" max="6115" width="39.44140625" style="1" customWidth="1"/>
    <col min="6116" max="6116" width="28.6640625" style="1" customWidth="1"/>
    <col min="6117" max="6117" width="27" style="1" customWidth="1"/>
    <col min="6118" max="6118" width="17.109375" style="1" customWidth="1"/>
    <col min="6119" max="6119" width="14.109375" style="1" customWidth="1"/>
    <col min="6120" max="6120" width="13.44140625" style="1" customWidth="1"/>
    <col min="6121" max="6143" width="11.5546875" style="1" customWidth="1"/>
    <col min="6144" max="6370" width="9.109375" style="1"/>
    <col min="6371" max="6371" width="39.44140625" style="1" customWidth="1"/>
    <col min="6372" max="6372" width="28.6640625" style="1" customWidth="1"/>
    <col min="6373" max="6373" width="27" style="1" customWidth="1"/>
    <col min="6374" max="6374" width="17.109375" style="1" customWidth="1"/>
    <col min="6375" max="6375" width="14.109375" style="1" customWidth="1"/>
    <col min="6376" max="6376" width="13.44140625" style="1" customWidth="1"/>
    <col min="6377" max="6399" width="11.5546875" style="1" customWidth="1"/>
    <col min="6400" max="6626" width="9.109375" style="1"/>
    <col min="6627" max="6627" width="39.44140625" style="1" customWidth="1"/>
    <col min="6628" max="6628" width="28.6640625" style="1" customWidth="1"/>
    <col min="6629" max="6629" width="27" style="1" customWidth="1"/>
    <col min="6630" max="6630" width="17.109375" style="1" customWidth="1"/>
    <col min="6631" max="6631" width="14.109375" style="1" customWidth="1"/>
    <col min="6632" max="6632" width="13.44140625" style="1" customWidth="1"/>
    <col min="6633" max="6655" width="11.5546875" style="1" customWidth="1"/>
    <col min="6656" max="6882" width="9.109375" style="1"/>
    <col min="6883" max="6883" width="39.44140625" style="1" customWidth="1"/>
    <col min="6884" max="6884" width="28.6640625" style="1" customWidth="1"/>
    <col min="6885" max="6885" width="27" style="1" customWidth="1"/>
    <col min="6886" max="6886" width="17.109375" style="1" customWidth="1"/>
    <col min="6887" max="6887" width="14.109375" style="1" customWidth="1"/>
    <col min="6888" max="6888" width="13.44140625" style="1" customWidth="1"/>
    <col min="6889" max="6911" width="11.5546875" style="1" customWidth="1"/>
    <col min="6912" max="7138" width="9.109375" style="1"/>
    <col min="7139" max="7139" width="39.44140625" style="1" customWidth="1"/>
    <col min="7140" max="7140" width="28.6640625" style="1" customWidth="1"/>
    <col min="7141" max="7141" width="27" style="1" customWidth="1"/>
    <col min="7142" max="7142" width="17.109375" style="1" customWidth="1"/>
    <col min="7143" max="7143" width="14.109375" style="1" customWidth="1"/>
    <col min="7144" max="7144" width="13.44140625" style="1" customWidth="1"/>
    <col min="7145" max="7167" width="11.5546875" style="1" customWidth="1"/>
    <col min="7168" max="7394" width="9.109375" style="1"/>
    <col min="7395" max="7395" width="39.44140625" style="1" customWidth="1"/>
    <col min="7396" max="7396" width="28.6640625" style="1" customWidth="1"/>
    <col min="7397" max="7397" width="27" style="1" customWidth="1"/>
    <col min="7398" max="7398" width="17.109375" style="1" customWidth="1"/>
    <col min="7399" max="7399" width="14.109375" style="1" customWidth="1"/>
    <col min="7400" max="7400" width="13.44140625" style="1" customWidth="1"/>
    <col min="7401" max="7423" width="11.5546875" style="1" customWidth="1"/>
    <col min="7424" max="7650" width="9.109375" style="1"/>
    <col min="7651" max="7651" width="39.44140625" style="1" customWidth="1"/>
    <col min="7652" max="7652" width="28.6640625" style="1" customWidth="1"/>
    <col min="7653" max="7653" width="27" style="1" customWidth="1"/>
    <col min="7654" max="7654" width="17.109375" style="1" customWidth="1"/>
    <col min="7655" max="7655" width="14.109375" style="1" customWidth="1"/>
    <col min="7656" max="7656" width="13.44140625" style="1" customWidth="1"/>
    <col min="7657" max="7679" width="11.5546875" style="1" customWidth="1"/>
    <col min="7680" max="7906" width="9.109375" style="1"/>
    <col min="7907" max="7907" width="39.44140625" style="1" customWidth="1"/>
    <col min="7908" max="7908" width="28.6640625" style="1" customWidth="1"/>
    <col min="7909" max="7909" width="27" style="1" customWidth="1"/>
    <col min="7910" max="7910" width="17.109375" style="1" customWidth="1"/>
    <col min="7911" max="7911" width="14.109375" style="1" customWidth="1"/>
    <col min="7912" max="7912" width="13.44140625" style="1" customWidth="1"/>
    <col min="7913" max="7935" width="11.5546875" style="1" customWidth="1"/>
    <col min="7936" max="8162" width="9.109375" style="1"/>
    <col min="8163" max="8163" width="39.44140625" style="1" customWidth="1"/>
    <col min="8164" max="8164" width="28.6640625" style="1" customWidth="1"/>
    <col min="8165" max="8165" width="27" style="1" customWidth="1"/>
    <col min="8166" max="8166" width="17.109375" style="1" customWidth="1"/>
    <col min="8167" max="8167" width="14.109375" style="1" customWidth="1"/>
    <col min="8168" max="8168" width="13.44140625" style="1" customWidth="1"/>
    <col min="8169" max="8191" width="11.5546875" style="1" customWidth="1"/>
    <col min="8192" max="8418" width="9.109375" style="1"/>
    <col min="8419" max="8419" width="39.44140625" style="1" customWidth="1"/>
    <col min="8420" max="8420" width="28.6640625" style="1" customWidth="1"/>
    <col min="8421" max="8421" width="27" style="1" customWidth="1"/>
    <col min="8422" max="8422" width="17.109375" style="1" customWidth="1"/>
    <col min="8423" max="8423" width="14.109375" style="1" customWidth="1"/>
    <col min="8424" max="8424" width="13.44140625" style="1" customWidth="1"/>
    <col min="8425" max="8447" width="11.5546875" style="1" customWidth="1"/>
    <col min="8448" max="8674" width="9.109375" style="1"/>
    <col min="8675" max="8675" width="39.44140625" style="1" customWidth="1"/>
    <col min="8676" max="8676" width="28.6640625" style="1" customWidth="1"/>
    <col min="8677" max="8677" width="27" style="1" customWidth="1"/>
    <col min="8678" max="8678" width="17.109375" style="1" customWidth="1"/>
    <col min="8679" max="8679" width="14.109375" style="1" customWidth="1"/>
    <col min="8680" max="8680" width="13.44140625" style="1" customWidth="1"/>
    <col min="8681" max="8703" width="11.5546875" style="1" customWidth="1"/>
    <col min="8704" max="8930" width="9.109375" style="1"/>
    <col min="8931" max="8931" width="39.44140625" style="1" customWidth="1"/>
    <col min="8932" max="8932" width="28.6640625" style="1" customWidth="1"/>
    <col min="8933" max="8933" width="27" style="1" customWidth="1"/>
    <col min="8934" max="8934" width="17.109375" style="1" customWidth="1"/>
    <col min="8935" max="8935" width="14.109375" style="1" customWidth="1"/>
    <col min="8936" max="8936" width="13.44140625" style="1" customWidth="1"/>
    <col min="8937" max="8959" width="11.5546875" style="1" customWidth="1"/>
    <col min="8960" max="9186" width="9.109375" style="1"/>
    <col min="9187" max="9187" width="39.44140625" style="1" customWidth="1"/>
    <col min="9188" max="9188" width="28.6640625" style="1" customWidth="1"/>
    <col min="9189" max="9189" width="27" style="1" customWidth="1"/>
    <col min="9190" max="9190" width="17.109375" style="1" customWidth="1"/>
    <col min="9191" max="9191" width="14.109375" style="1" customWidth="1"/>
    <col min="9192" max="9192" width="13.44140625" style="1" customWidth="1"/>
    <col min="9193" max="9215" width="11.5546875" style="1" customWidth="1"/>
    <col min="9216" max="9442" width="9.109375" style="1"/>
    <col min="9443" max="9443" width="39.44140625" style="1" customWidth="1"/>
    <col min="9444" max="9444" width="28.6640625" style="1" customWidth="1"/>
    <col min="9445" max="9445" width="27" style="1" customWidth="1"/>
    <col min="9446" max="9446" width="17.109375" style="1" customWidth="1"/>
    <col min="9447" max="9447" width="14.109375" style="1" customWidth="1"/>
    <col min="9448" max="9448" width="13.44140625" style="1" customWidth="1"/>
    <col min="9449" max="9471" width="11.5546875" style="1" customWidth="1"/>
    <col min="9472" max="9698" width="9.109375" style="1"/>
    <col min="9699" max="9699" width="39.44140625" style="1" customWidth="1"/>
    <col min="9700" max="9700" width="28.6640625" style="1" customWidth="1"/>
    <col min="9701" max="9701" width="27" style="1" customWidth="1"/>
    <col min="9702" max="9702" width="17.109375" style="1" customWidth="1"/>
    <col min="9703" max="9703" width="14.109375" style="1" customWidth="1"/>
    <col min="9704" max="9704" width="13.44140625" style="1" customWidth="1"/>
    <col min="9705" max="9727" width="11.5546875" style="1" customWidth="1"/>
    <col min="9728" max="9954" width="9.109375" style="1"/>
    <col min="9955" max="9955" width="39.44140625" style="1" customWidth="1"/>
    <col min="9956" max="9956" width="28.6640625" style="1" customWidth="1"/>
    <col min="9957" max="9957" width="27" style="1" customWidth="1"/>
    <col min="9958" max="9958" width="17.109375" style="1" customWidth="1"/>
    <col min="9959" max="9959" width="14.109375" style="1" customWidth="1"/>
    <col min="9960" max="9960" width="13.44140625" style="1" customWidth="1"/>
    <col min="9961" max="9983" width="11.5546875" style="1" customWidth="1"/>
    <col min="9984" max="10210" width="9.109375" style="1"/>
    <col min="10211" max="10211" width="39.44140625" style="1" customWidth="1"/>
    <col min="10212" max="10212" width="28.6640625" style="1" customWidth="1"/>
    <col min="10213" max="10213" width="27" style="1" customWidth="1"/>
    <col min="10214" max="10214" width="17.109375" style="1" customWidth="1"/>
    <col min="10215" max="10215" width="14.109375" style="1" customWidth="1"/>
    <col min="10216" max="10216" width="13.44140625" style="1" customWidth="1"/>
    <col min="10217" max="10239" width="11.5546875" style="1" customWidth="1"/>
    <col min="10240" max="10466" width="9.109375" style="1"/>
    <col min="10467" max="10467" width="39.44140625" style="1" customWidth="1"/>
    <col min="10468" max="10468" width="28.6640625" style="1" customWidth="1"/>
    <col min="10469" max="10469" width="27" style="1" customWidth="1"/>
    <col min="10470" max="10470" width="17.109375" style="1" customWidth="1"/>
    <col min="10471" max="10471" width="14.109375" style="1" customWidth="1"/>
    <col min="10472" max="10472" width="13.44140625" style="1" customWidth="1"/>
    <col min="10473" max="10495" width="11.5546875" style="1" customWidth="1"/>
    <col min="10496" max="10722" width="9.109375" style="1"/>
    <col min="10723" max="10723" width="39.44140625" style="1" customWidth="1"/>
    <col min="10724" max="10724" width="28.6640625" style="1" customWidth="1"/>
    <col min="10725" max="10725" width="27" style="1" customWidth="1"/>
    <col min="10726" max="10726" width="17.109375" style="1" customWidth="1"/>
    <col min="10727" max="10727" width="14.109375" style="1" customWidth="1"/>
    <col min="10728" max="10728" width="13.44140625" style="1" customWidth="1"/>
    <col min="10729" max="10751" width="11.5546875" style="1" customWidth="1"/>
    <col min="10752" max="10978" width="9.109375" style="1"/>
    <col min="10979" max="10979" width="39.44140625" style="1" customWidth="1"/>
    <col min="10980" max="10980" width="28.6640625" style="1" customWidth="1"/>
    <col min="10981" max="10981" width="27" style="1" customWidth="1"/>
    <col min="10982" max="10982" width="17.109375" style="1" customWidth="1"/>
    <col min="10983" max="10983" width="14.109375" style="1" customWidth="1"/>
    <col min="10984" max="10984" width="13.44140625" style="1" customWidth="1"/>
    <col min="10985" max="11007" width="11.5546875" style="1" customWidth="1"/>
    <col min="11008" max="11234" width="9.109375" style="1"/>
    <col min="11235" max="11235" width="39.44140625" style="1" customWidth="1"/>
    <col min="11236" max="11236" width="28.6640625" style="1" customWidth="1"/>
    <col min="11237" max="11237" width="27" style="1" customWidth="1"/>
    <col min="11238" max="11238" width="17.109375" style="1" customWidth="1"/>
    <col min="11239" max="11239" width="14.109375" style="1" customWidth="1"/>
    <col min="11240" max="11240" width="13.44140625" style="1" customWidth="1"/>
    <col min="11241" max="11263" width="11.5546875" style="1" customWidth="1"/>
    <col min="11264" max="11490" width="9.109375" style="1"/>
    <col min="11491" max="11491" width="39.44140625" style="1" customWidth="1"/>
    <col min="11492" max="11492" width="28.6640625" style="1" customWidth="1"/>
    <col min="11493" max="11493" width="27" style="1" customWidth="1"/>
    <col min="11494" max="11494" width="17.109375" style="1" customWidth="1"/>
    <col min="11495" max="11495" width="14.109375" style="1" customWidth="1"/>
    <col min="11496" max="11496" width="13.44140625" style="1" customWidth="1"/>
    <col min="11497" max="11519" width="11.5546875" style="1" customWidth="1"/>
    <col min="11520" max="11746" width="9.109375" style="1"/>
    <col min="11747" max="11747" width="39.44140625" style="1" customWidth="1"/>
    <col min="11748" max="11748" width="28.6640625" style="1" customWidth="1"/>
    <col min="11749" max="11749" width="27" style="1" customWidth="1"/>
    <col min="11750" max="11750" width="17.109375" style="1" customWidth="1"/>
    <col min="11751" max="11751" width="14.109375" style="1" customWidth="1"/>
    <col min="11752" max="11752" width="13.44140625" style="1" customWidth="1"/>
    <col min="11753" max="11775" width="11.5546875" style="1" customWidth="1"/>
    <col min="11776" max="12002" width="9.109375" style="1"/>
    <col min="12003" max="12003" width="39.44140625" style="1" customWidth="1"/>
    <col min="12004" max="12004" width="28.6640625" style="1" customWidth="1"/>
    <col min="12005" max="12005" width="27" style="1" customWidth="1"/>
    <col min="12006" max="12006" width="17.109375" style="1" customWidth="1"/>
    <col min="12007" max="12007" width="14.109375" style="1" customWidth="1"/>
    <col min="12008" max="12008" width="13.44140625" style="1" customWidth="1"/>
    <col min="12009" max="12031" width="11.5546875" style="1" customWidth="1"/>
    <col min="12032" max="12258" width="9.109375" style="1"/>
    <col min="12259" max="12259" width="39.44140625" style="1" customWidth="1"/>
    <col min="12260" max="12260" width="28.6640625" style="1" customWidth="1"/>
    <col min="12261" max="12261" width="27" style="1" customWidth="1"/>
    <col min="12262" max="12262" width="17.109375" style="1" customWidth="1"/>
    <col min="12263" max="12263" width="14.109375" style="1" customWidth="1"/>
    <col min="12264" max="12264" width="13.44140625" style="1" customWidth="1"/>
    <col min="12265" max="12287" width="11.5546875" style="1" customWidth="1"/>
    <col min="12288" max="12514" width="9.109375" style="1"/>
    <col min="12515" max="12515" width="39.44140625" style="1" customWidth="1"/>
    <col min="12516" max="12516" width="28.6640625" style="1" customWidth="1"/>
    <col min="12517" max="12517" width="27" style="1" customWidth="1"/>
    <col min="12518" max="12518" width="17.109375" style="1" customWidth="1"/>
    <col min="12519" max="12519" width="14.109375" style="1" customWidth="1"/>
    <col min="12520" max="12520" width="13.44140625" style="1" customWidth="1"/>
    <col min="12521" max="12543" width="11.5546875" style="1" customWidth="1"/>
    <col min="12544" max="12770" width="9.109375" style="1"/>
    <col min="12771" max="12771" width="39.44140625" style="1" customWidth="1"/>
    <col min="12772" max="12772" width="28.6640625" style="1" customWidth="1"/>
    <col min="12773" max="12773" width="27" style="1" customWidth="1"/>
    <col min="12774" max="12774" width="17.109375" style="1" customWidth="1"/>
    <col min="12775" max="12775" width="14.109375" style="1" customWidth="1"/>
    <col min="12776" max="12776" width="13.44140625" style="1" customWidth="1"/>
    <col min="12777" max="12799" width="11.5546875" style="1" customWidth="1"/>
    <col min="12800" max="13026" width="9.109375" style="1"/>
    <col min="13027" max="13027" width="39.44140625" style="1" customWidth="1"/>
    <col min="13028" max="13028" width="28.6640625" style="1" customWidth="1"/>
    <col min="13029" max="13029" width="27" style="1" customWidth="1"/>
    <col min="13030" max="13030" width="17.109375" style="1" customWidth="1"/>
    <col min="13031" max="13031" width="14.109375" style="1" customWidth="1"/>
    <col min="13032" max="13032" width="13.44140625" style="1" customWidth="1"/>
    <col min="13033" max="13055" width="11.5546875" style="1" customWidth="1"/>
    <col min="13056" max="13282" width="9.109375" style="1"/>
    <col min="13283" max="13283" width="39.44140625" style="1" customWidth="1"/>
    <col min="13284" max="13284" width="28.6640625" style="1" customWidth="1"/>
    <col min="13285" max="13285" width="27" style="1" customWidth="1"/>
    <col min="13286" max="13286" width="17.109375" style="1" customWidth="1"/>
    <col min="13287" max="13287" width="14.109375" style="1" customWidth="1"/>
    <col min="13288" max="13288" width="13.44140625" style="1" customWidth="1"/>
    <col min="13289" max="13311" width="11.5546875" style="1" customWidth="1"/>
    <col min="13312" max="13538" width="9.109375" style="1"/>
    <col min="13539" max="13539" width="39.44140625" style="1" customWidth="1"/>
    <col min="13540" max="13540" width="28.6640625" style="1" customWidth="1"/>
    <col min="13541" max="13541" width="27" style="1" customWidth="1"/>
    <col min="13542" max="13542" width="17.109375" style="1" customWidth="1"/>
    <col min="13543" max="13543" width="14.109375" style="1" customWidth="1"/>
    <col min="13544" max="13544" width="13.44140625" style="1" customWidth="1"/>
    <col min="13545" max="13567" width="11.5546875" style="1" customWidth="1"/>
    <col min="13568" max="13794" width="9.109375" style="1"/>
    <col min="13795" max="13795" width="39.44140625" style="1" customWidth="1"/>
    <col min="13796" max="13796" width="28.6640625" style="1" customWidth="1"/>
    <col min="13797" max="13797" width="27" style="1" customWidth="1"/>
    <col min="13798" max="13798" width="17.109375" style="1" customWidth="1"/>
    <col min="13799" max="13799" width="14.109375" style="1" customWidth="1"/>
    <col min="13800" max="13800" width="13.44140625" style="1" customWidth="1"/>
    <col min="13801" max="13823" width="11.5546875" style="1" customWidth="1"/>
    <col min="13824" max="14050" width="9.109375" style="1"/>
    <col min="14051" max="14051" width="39.44140625" style="1" customWidth="1"/>
    <col min="14052" max="14052" width="28.6640625" style="1" customWidth="1"/>
    <col min="14053" max="14053" width="27" style="1" customWidth="1"/>
    <col min="14054" max="14054" width="17.109375" style="1" customWidth="1"/>
    <col min="14055" max="14055" width="14.109375" style="1" customWidth="1"/>
    <col min="14056" max="14056" width="13.44140625" style="1" customWidth="1"/>
    <col min="14057" max="14079" width="11.5546875" style="1" customWidth="1"/>
    <col min="14080" max="14306" width="9.109375" style="1"/>
    <col min="14307" max="14307" width="39.44140625" style="1" customWidth="1"/>
    <col min="14308" max="14308" width="28.6640625" style="1" customWidth="1"/>
    <col min="14309" max="14309" width="27" style="1" customWidth="1"/>
    <col min="14310" max="14310" width="17.109375" style="1" customWidth="1"/>
    <col min="14311" max="14311" width="14.109375" style="1" customWidth="1"/>
    <col min="14312" max="14312" width="13.44140625" style="1" customWidth="1"/>
    <col min="14313" max="14335" width="11.5546875" style="1" customWidth="1"/>
    <col min="14336" max="14562" width="9.109375" style="1"/>
    <col min="14563" max="14563" width="39.44140625" style="1" customWidth="1"/>
    <col min="14564" max="14564" width="28.6640625" style="1" customWidth="1"/>
    <col min="14565" max="14565" width="27" style="1" customWidth="1"/>
    <col min="14566" max="14566" width="17.109375" style="1" customWidth="1"/>
    <col min="14567" max="14567" width="14.109375" style="1" customWidth="1"/>
    <col min="14568" max="14568" width="13.44140625" style="1" customWidth="1"/>
    <col min="14569" max="14591" width="11.5546875" style="1" customWidth="1"/>
    <col min="14592" max="14818" width="9.109375" style="1"/>
    <col min="14819" max="14819" width="39.44140625" style="1" customWidth="1"/>
    <col min="14820" max="14820" width="28.6640625" style="1" customWidth="1"/>
    <col min="14821" max="14821" width="27" style="1" customWidth="1"/>
    <col min="14822" max="14822" width="17.109375" style="1" customWidth="1"/>
    <col min="14823" max="14823" width="14.109375" style="1" customWidth="1"/>
    <col min="14824" max="14824" width="13.44140625" style="1" customWidth="1"/>
    <col min="14825" max="14847" width="11.5546875" style="1" customWidth="1"/>
    <col min="14848" max="15074" width="9.109375" style="1"/>
    <col min="15075" max="15075" width="39.44140625" style="1" customWidth="1"/>
    <col min="15076" max="15076" width="28.6640625" style="1" customWidth="1"/>
    <col min="15077" max="15077" width="27" style="1" customWidth="1"/>
    <col min="15078" max="15078" width="17.109375" style="1" customWidth="1"/>
    <col min="15079" max="15079" width="14.109375" style="1" customWidth="1"/>
    <col min="15080" max="15080" width="13.44140625" style="1" customWidth="1"/>
    <col min="15081" max="15103" width="11.5546875" style="1" customWidth="1"/>
    <col min="15104" max="15330" width="9.109375" style="1"/>
    <col min="15331" max="15331" width="39.44140625" style="1" customWidth="1"/>
    <col min="15332" max="15332" width="28.6640625" style="1" customWidth="1"/>
    <col min="15333" max="15333" width="27" style="1" customWidth="1"/>
    <col min="15334" max="15334" width="17.109375" style="1" customWidth="1"/>
    <col min="15335" max="15335" width="14.109375" style="1" customWidth="1"/>
    <col min="15336" max="15336" width="13.44140625" style="1" customWidth="1"/>
    <col min="15337" max="15359" width="11.5546875" style="1" customWidth="1"/>
    <col min="15360" max="15586" width="9.109375" style="1"/>
    <col min="15587" max="15587" width="39.44140625" style="1" customWidth="1"/>
    <col min="15588" max="15588" width="28.6640625" style="1" customWidth="1"/>
    <col min="15589" max="15589" width="27" style="1" customWidth="1"/>
    <col min="15590" max="15590" width="17.109375" style="1" customWidth="1"/>
    <col min="15591" max="15591" width="14.109375" style="1" customWidth="1"/>
    <col min="15592" max="15592" width="13.44140625" style="1" customWidth="1"/>
    <col min="15593" max="15615" width="11.5546875" style="1" customWidth="1"/>
    <col min="15616" max="15842" width="9.109375" style="1"/>
    <col min="15843" max="15843" width="39.44140625" style="1" customWidth="1"/>
    <col min="15844" max="15844" width="28.6640625" style="1" customWidth="1"/>
    <col min="15845" max="15845" width="27" style="1" customWidth="1"/>
    <col min="15846" max="15846" width="17.109375" style="1" customWidth="1"/>
    <col min="15847" max="15847" width="14.109375" style="1" customWidth="1"/>
    <col min="15848" max="15848" width="13.44140625" style="1" customWidth="1"/>
    <col min="15849" max="15871" width="11.5546875" style="1" customWidth="1"/>
    <col min="15872" max="16098" width="9.109375" style="1"/>
    <col min="16099" max="16099" width="39.44140625" style="1" customWidth="1"/>
    <col min="16100" max="16100" width="28.6640625" style="1" customWidth="1"/>
    <col min="16101" max="16101" width="27" style="1" customWidth="1"/>
    <col min="16102" max="16102" width="17.109375" style="1" customWidth="1"/>
    <col min="16103" max="16103" width="14.109375" style="1" customWidth="1"/>
    <col min="16104" max="16104" width="13.44140625" style="1" customWidth="1"/>
    <col min="16105" max="16127" width="11.5546875" style="1" customWidth="1"/>
    <col min="16128" max="16384" width="9.109375" style="1"/>
  </cols>
  <sheetData>
    <row r="1" spans="1:7" ht="177.75" customHeight="1" x14ac:dyDescent="0.3">
      <c r="A1" s="7"/>
      <c r="B1" s="43"/>
      <c r="C1" s="43"/>
      <c r="D1" s="8"/>
      <c r="E1" s="44" t="s">
        <v>14</v>
      </c>
      <c r="F1" s="44"/>
      <c r="G1" s="44"/>
    </row>
    <row r="2" spans="1:7" ht="52.5" customHeight="1" x14ac:dyDescent="0.3">
      <c r="A2" s="45" t="s">
        <v>15</v>
      </c>
      <c r="B2" s="46"/>
      <c r="C2" s="46"/>
      <c r="D2" s="46"/>
      <c r="E2" s="46"/>
      <c r="F2" s="46"/>
      <c r="G2" s="47"/>
    </row>
    <row r="3" spans="1:7" ht="30.75" customHeight="1" x14ac:dyDescent="0.3">
      <c r="A3" s="37" t="s">
        <v>3</v>
      </c>
      <c r="B3" s="37" t="s">
        <v>0</v>
      </c>
      <c r="C3" s="37" t="s">
        <v>1</v>
      </c>
      <c r="D3" s="37" t="s">
        <v>2</v>
      </c>
      <c r="E3" s="39" t="s">
        <v>4</v>
      </c>
      <c r="F3" s="40"/>
      <c r="G3" s="41" t="s">
        <v>16</v>
      </c>
    </row>
    <row r="4" spans="1:7" ht="38.25" customHeight="1" x14ac:dyDescent="0.3">
      <c r="A4" s="38"/>
      <c r="B4" s="38"/>
      <c r="C4" s="38"/>
      <c r="D4" s="38"/>
      <c r="E4" s="9" t="s">
        <v>5</v>
      </c>
      <c r="F4" s="9" t="s">
        <v>6</v>
      </c>
      <c r="G4" s="42"/>
    </row>
    <row r="5" spans="1:7" ht="72" x14ac:dyDescent="0.3">
      <c r="A5" s="10">
        <v>1</v>
      </c>
      <c r="B5" s="11" t="s">
        <v>91</v>
      </c>
      <c r="C5" s="12" t="s">
        <v>141</v>
      </c>
      <c r="D5" s="13" t="s">
        <v>142</v>
      </c>
      <c r="E5" s="10">
        <v>825.41000000000008</v>
      </c>
      <c r="F5" s="10">
        <v>825.41000000000008</v>
      </c>
      <c r="G5" s="14">
        <v>2027</v>
      </c>
    </row>
    <row r="6" spans="1:7" ht="138.75" customHeight="1" x14ac:dyDescent="0.3">
      <c r="A6" s="10">
        <f>A5+1</f>
        <v>2</v>
      </c>
      <c r="B6" s="15" t="s">
        <v>9</v>
      </c>
      <c r="C6" s="16" t="s">
        <v>205</v>
      </c>
      <c r="D6" s="13" t="s">
        <v>13</v>
      </c>
      <c r="E6" s="17">
        <v>179.06</v>
      </c>
      <c r="F6" s="17">
        <v>179.06</v>
      </c>
      <c r="G6" s="14">
        <v>2026</v>
      </c>
    </row>
    <row r="7" spans="1:7" ht="44.25" customHeight="1" x14ac:dyDescent="0.3">
      <c r="A7" s="10">
        <f>A6+1</f>
        <v>3</v>
      </c>
      <c r="B7" s="18" t="s">
        <v>17</v>
      </c>
      <c r="C7" s="16" t="s">
        <v>39</v>
      </c>
      <c r="D7" s="13" t="s">
        <v>63</v>
      </c>
      <c r="E7" s="19">
        <v>3.2000000000000001E-2</v>
      </c>
      <c r="F7" s="19">
        <v>3.2000000000000001E-2</v>
      </c>
      <c r="G7" s="14">
        <v>2026</v>
      </c>
    </row>
    <row r="8" spans="1:7" ht="126" x14ac:dyDescent="0.3">
      <c r="A8" s="10">
        <f t="shared" ref="A8:A71" si="0">A7+1</f>
        <v>4</v>
      </c>
      <c r="B8" s="18" t="s">
        <v>18</v>
      </c>
      <c r="C8" s="16" t="s">
        <v>40</v>
      </c>
      <c r="D8" s="13" t="s">
        <v>64</v>
      </c>
      <c r="E8" s="20">
        <v>112</v>
      </c>
      <c r="F8" s="20">
        <v>112</v>
      </c>
      <c r="G8" s="14">
        <v>2026</v>
      </c>
    </row>
    <row r="9" spans="1:7" ht="126" x14ac:dyDescent="0.3">
      <c r="A9" s="10">
        <f t="shared" si="0"/>
        <v>5</v>
      </c>
      <c r="B9" s="18" t="s">
        <v>19</v>
      </c>
      <c r="C9" s="16" t="s">
        <v>41</v>
      </c>
      <c r="D9" s="13" t="s">
        <v>65</v>
      </c>
      <c r="E9" s="21">
        <v>56.584000000000003</v>
      </c>
      <c r="F9" s="21">
        <v>56.584000000000003</v>
      </c>
      <c r="G9" s="14">
        <v>2026</v>
      </c>
    </row>
    <row r="10" spans="1:7" ht="126" x14ac:dyDescent="0.3">
      <c r="A10" s="10">
        <f t="shared" si="0"/>
        <v>6</v>
      </c>
      <c r="B10" s="18" t="s">
        <v>19</v>
      </c>
      <c r="C10" s="16" t="s">
        <v>42</v>
      </c>
      <c r="D10" s="13" t="s">
        <v>65</v>
      </c>
      <c r="E10" s="21">
        <v>69.036000000000001</v>
      </c>
      <c r="F10" s="21">
        <v>69.036000000000001</v>
      </c>
      <c r="G10" s="14">
        <v>2026</v>
      </c>
    </row>
    <row r="11" spans="1:7" ht="126" x14ac:dyDescent="0.3">
      <c r="A11" s="10">
        <f t="shared" si="0"/>
        <v>7</v>
      </c>
      <c r="B11" s="18" t="s">
        <v>18</v>
      </c>
      <c r="C11" s="16" t="s">
        <v>43</v>
      </c>
      <c r="D11" s="13" t="s">
        <v>66</v>
      </c>
      <c r="E11" s="22">
        <v>91</v>
      </c>
      <c r="F11" s="20">
        <v>91</v>
      </c>
      <c r="G11" s="14">
        <v>2026</v>
      </c>
    </row>
    <row r="12" spans="1:7" ht="126" x14ac:dyDescent="0.3">
      <c r="A12" s="10">
        <f t="shared" si="0"/>
        <v>8</v>
      </c>
      <c r="B12" s="23" t="s">
        <v>18</v>
      </c>
      <c r="C12" s="16" t="s">
        <v>44</v>
      </c>
      <c r="D12" s="13" t="s">
        <v>66</v>
      </c>
      <c r="E12" s="24">
        <v>52.5</v>
      </c>
      <c r="F12" s="24">
        <v>52.5</v>
      </c>
      <c r="G12" s="14">
        <v>2026</v>
      </c>
    </row>
    <row r="13" spans="1:7" ht="126" x14ac:dyDescent="0.3">
      <c r="A13" s="10">
        <f t="shared" si="0"/>
        <v>9</v>
      </c>
      <c r="B13" s="15" t="s">
        <v>18</v>
      </c>
      <c r="C13" s="16" t="s">
        <v>45</v>
      </c>
      <c r="D13" s="13" t="s">
        <v>67</v>
      </c>
      <c r="E13" s="25">
        <v>77</v>
      </c>
      <c r="F13" s="25">
        <v>77</v>
      </c>
      <c r="G13" s="14">
        <v>2026</v>
      </c>
    </row>
    <row r="14" spans="1:7" ht="126" x14ac:dyDescent="0.3">
      <c r="A14" s="10">
        <f t="shared" si="0"/>
        <v>10</v>
      </c>
      <c r="B14" s="18" t="s">
        <v>18</v>
      </c>
      <c r="C14" s="16" t="s">
        <v>46</v>
      </c>
      <c r="D14" s="13" t="s">
        <v>67</v>
      </c>
      <c r="E14" s="22">
        <v>105</v>
      </c>
      <c r="F14" s="20">
        <v>105</v>
      </c>
      <c r="G14" s="14">
        <v>2026</v>
      </c>
    </row>
    <row r="15" spans="1:7" ht="44.25" customHeight="1" x14ac:dyDescent="0.3">
      <c r="A15" s="10">
        <f t="shared" si="0"/>
        <v>11</v>
      </c>
      <c r="B15" s="11" t="s">
        <v>20</v>
      </c>
      <c r="C15" s="16" t="s">
        <v>8</v>
      </c>
      <c r="D15" s="13" t="s">
        <v>68</v>
      </c>
      <c r="E15" s="26">
        <v>0.24</v>
      </c>
      <c r="F15" s="19"/>
      <c r="G15" s="14">
        <v>2026</v>
      </c>
    </row>
    <row r="16" spans="1:7" ht="44.25" customHeight="1" x14ac:dyDescent="0.3">
      <c r="A16" s="10">
        <f t="shared" si="0"/>
        <v>12</v>
      </c>
      <c r="B16" s="11" t="s">
        <v>21</v>
      </c>
      <c r="C16" s="16" t="s">
        <v>7</v>
      </c>
      <c r="D16" s="13" t="s">
        <v>69</v>
      </c>
      <c r="E16" s="26"/>
      <c r="F16" s="27">
        <v>0.24</v>
      </c>
      <c r="G16" s="14">
        <v>2026</v>
      </c>
    </row>
    <row r="17" spans="1:7" ht="136.5" customHeight="1" x14ac:dyDescent="0.3">
      <c r="A17" s="10">
        <f t="shared" si="0"/>
        <v>13</v>
      </c>
      <c r="B17" s="18" t="s">
        <v>22</v>
      </c>
      <c r="C17" s="16" t="s">
        <v>47</v>
      </c>
      <c r="D17" s="13" t="s">
        <v>70</v>
      </c>
      <c r="E17" s="28">
        <v>1.48</v>
      </c>
      <c r="F17" s="27">
        <v>1.48</v>
      </c>
      <c r="G17" s="14">
        <v>2026</v>
      </c>
    </row>
    <row r="18" spans="1:7" ht="44.25" customHeight="1" x14ac:dyDescent="0.3">
      <c r="A18" s="10">
        <f t="shared" si="0"/>
        <v>14</v>
      </c>
      <c r="B18" s="11" t="s">
        <v>23</v>
      </c>
      <c r="C18" s="16" t="s">
        <v>8</v>
      </c>
      <c r="D18" s="13" t="s">
        <v>71</v>
      </c>
      <c r="E18" s="28">
        <v>0.63</v>
      </c>
      <c r="F18" s="27">
        <v>0.63</v>
      </c>
      <c r="G18" s="14">
        <v>2026</v>
      </c>
    </row>
    <row r="19" spans="1:7" ht="44.25" customHeight="1" x14ac:dyDescent="0.3">
      <c r="A19" s="10">
        <f t="shared" si="0"/>
        <v>15</v>
      </c>
      <c r="B19" s="11" t="s">
        <v>24</v>
      </c>
      <c r="C19" s="16" t="s">
        <v>48</v>
      </c>
      <c r="D19" s="13" t="s">
        <v>72</v>
      </c>
      <c r="E19" s="22"/>
      <c r="F19" s="22">
        <v>216.2</v>
      </c>
      <c r="G19" s="14">
        <v>2026</v>
      </c>
    </row>
    <row r="20" spans="1:7" ht="69" customHeight="1" x14ac:dyDescent="0.3">
      <c r="A20" s="10">
        <f t="shared" si="0"/>
        <v>16</v>
      </c>
      <c r="B20" s="11" t="s">
        <v>11</v>
      </c>
      <c r="C20" s="16" t="s">
        <v>49</v>
      </c>
      <c r="D20" s="13" t="s">
        <v>73</v>
      </c>
      <c r="E20" s="29">
        <v>78.989999999999995</v>
      </c>
      <c r="F20" s="29">
        <v>78.989999999999995</v>
      </c>
      <c r="G20" s="14">
        <v>2027</v>
      </c>
    </row>
    <row r="21" spans="1:7" ht="64.5" customHeight="1" x14ac:dyDescent="0.3">
      <c r="A21" s="10">
        <f t="shared" si="0"/>
        <v>17</v>
      </c>
      <c r="B21" s="11" t="s">
        <v>92</v>
      </c>
      <c r="C21" s="16" t="s">
        <v>206</v>
      </c>
      <c r="D21" s="13" t="s">
        <v>143</v>
      </c>
      <c r="E21" s="30">
        <v>28.67</v>
      </c>
      <c r="F21" s="30">
        <v>28.67</v>
      </c>
      <c r="G21" s="14">
        <v>2026</v>
      </c>
    </row>
    <row r="22" spans="1:7" ht="44.25" customHeight="1" x14ac:dyDescent="0.3">
      <c r="A22" s="10">
        <f t="shared" si="0"/>
        <v>18</v>
      </c>
      <c r="B22" s="11" t="s">
        <v>24</v>
      </c>
      <c r="C22" s="16" t="s">
        <v>48</v>
      </c>
      <c r="D22" s="13" t="s">
        <v>74</v>
      </c>
      <c r="E22" s="30">
        <v>189.76</v>
      </c>
      <c r="F22" s="21"/>
      <c r="G22" s="14">
        <v>2026</v>
      </c>
    </row>
    <row r="23" spans="1:7" ht="44.25" customHeight="1" x14ac:dyDescent="0.3">
      <c r="A23" s="10">
        <f t="shared" si="0"/>
        <v>19</v>
      </c>
      <c r="B23" s="11" t="s">
        <v>24</v>
      </c>
      <c r="C23" s="16" t="s">
        <v>48</v>
      </c>
      <c r="D23" s="13" t="s">
        <v>74</v>
      </c>
      <c r="E23" s="30"/>
      <c r="F23" s="30">
        <v>172.25</v>
      </c>
      <c r="G23" s="14">
        <v>2026</v>
      </c>
    </row>
    <row r="24" spans="1:7" ht="44.25" customHeight="1" x14ac:dyDescent="0.3">
      <c r="A24" s="10">
        <f t="shared" si="0"/>
        <v>20</v>
      </c>
      <c r="B24" s="11" t="s">
        <v>24</v>
      </c>
      <c r="C24" s="16" t="s">
        <v>48</v>
      </c>
      <c r="D24" s="13" t="s">
        <v>75</v>
      </c>
      <c r="E24" s="24">
        <v>169.8</v>
      </c>
      <c r="F24" s="21"/>
      <c r="G24" s="14">
        <v>2026</v>
      </c>
    </row>
    <row r="25" spans="1:7" ht="44.25" customHeight="1" x14ac:dyDescent="0.3">
      <c r="A25" s="10">
        <f t="shared" si="0"/>
        <v>21</v>
      </c>
      <c r="B25" s="15" t="s">
        <v>24</v>
      </c>
      <c r="C25" s="16" t="s">
        <v>48</v>
      </c>
      <c r="D25" s="13" t="s">
        <v>75</v>
      </c>
      <c r="E25" s="30"/>
      <c r="F25" s="30">
        <v>153.06</v>
      </c>
      <c r="G25" s="14">
        <v>2026</v>
      </c>
    </row>
    <row r="26" spans="1:7" ht="47.25" customHeight="1" x14ac:dyDescent="0.3">
      <c r="A26" s="10">
        <f t="shared" si="0"/>
        <v>22</v>
      </c>
      <c r="B26" s="18" t="s">
        <v>24</v>
      </c>
      <c r="C26" s="16" t="s">
        <v>48</v>
      </c>
      <c r="D26" s="13" t="s">
        <v>208</v>
      </c>
      <c r="E26" s="27">
        <v>185.18</v>
      </c>
      <c r="F26" s="19"/>
      <c r="G26" s="14">
        <v>2026</v>
      </c>
    </row>
    <row r="27" spans="1:7" ht="47.25" customHeight="1" x14ac:dyDescent="0.3">
      <c r="A27" s="10">
        <f t="shared" si="0"/>
        <v>23</v>
      </c>
      <c r="B27" s="18" t="s">
        <v>24</v>
      </c>
      <c r="C27" s="16" t="s">
        <v>48</v>
      </c>
      <c r="D27" s="13" t="s">
        <v>208</v>
      </c>
      <c r="E27" s="28"/>
      <c r="F27" s="28">
        <v>167.75</v>
      </c>
      <c r="G27" s="14">
        <v>2026</v>
      </c>
    </row>
    <row r="28" spans="1:7" ht="44.25" customHeight="1" x14ac:dyDescent="0.3">
      <c r="A28" s="10">
        <f t="shared" si="0"/>
        <v>24</v>
      </c>
      <c r="B28" s="11" t="s">
        <v>24</v>
      </c>
      <c r="C28" s="16" t="s">
        <v>48</v>
      </c>
      <c r="D28" s="13" t="s">
        <v>209</v>
      </c>
      <c r="E28" s="28">
        <v>231.66</v>
      </c>
      <c r="F28" s="31"/>
      <c r="G28" s="14">
        <v>2026</v>
      </c>
    </row>
    <row r="29" spans="1:7" ht="44.25" customHeight="1" x14ac:dyDescent="0.3">
      <c r="A29" s="10">
        <f t="shared" si="0"/>
        <v>25</v>
      </c>
      <c r="B29" s="18" t="s">
        <v>25</v>
      </c>
      <c r="C29" s="16" t="s">
        <v>12</v>
      </c>
      <c r="D29" s="13" t="s">
        <v>76</v>
      </c>
      <c r="E29" s="28">
        <v>4.07</v>
      </c>
      <c r="F29" s="28">
        <v>4.07</v>
      </c>
      <c r="G29" s="14">
        <v>2026</v>
      </c>
    </row>
    <row r="30" spans="1:7" ht="37.5" customHeight="1" x14ac:dyDescent="0.3">
      <c r="A30" s="10">
        <f t="shared" si="0"/>
        <v>26</v>
      </c>
      <c r="B30" s="23" t="s">
        <v>11</v>
      </c>
      <c r="C30" s="16" t="s">
        <v>50</v>
      </c>
      <c r="D30" s="13" t="s">
        <v>77</v>
      </c>
      <c r="E30" s="32">
        <v>60</v>
      </c>
      <c r="F30" s="32">
        <v>60</v>
      </c>
      <c r="G30" s="14">
        <v>2027</v>
      </c>
    </row>
    <row r="31" spans="1:7" ht="90" x14ac:dyDescent="0.3">
      <c r="A31" s="10">
        <f t="shared" si="0"/>
        <v>27</v>
      </c>
      <c r="B31" s="23" t="s">
        <v>26</v>
      </c>
      <c r="C31" s="16" t="s">
        <v>207</v>
      </c>
      <c r="D31" s="13" t="s">
        <v>78</v>
      </c>
      <c r="E31" s="28">
        <v>122.59</v>
      </c>
      <c r="F31" s="28">
        <v>122.59</v>
      </c>
      <c r="G31" s="14">
        <v>2026</v>
      </c>
    </row>
    <row r="32" spans="1:7" ht="100.5" customHeight="1" x14ac:dyDescent="0.3">
      <c r="A32" s="10">
        <f t="shared" si="0"/>
        <v>28</v>
      </c>
      <c r="B32" s="23" t="s">
        <v>27</v>
      </c>
      <c r="C32" s="16" t="s">
        <v>51</v>
      </c>
      <c r="D32" s="13" t="s">
        <v>79</v>
      </c>
      <c r="E32" s="10">
        <v>179.63</v>
      </c>
      <c r="F32" s="10">
        <v>179.63</v>
      </c>
      <c r="G32" s="14">
        <v>2027</v>
      </c>
    </row>
    <row r="33" spans="1:7" ht="144" x14ac:dyDescent="0.3">
      <c r="A33" s="10">
        <f t="shared" si="0"/>
        <v>29</v>
      </c>
      <c r="B33" s="18" t="s">
        <v>93</v>
      </c>
      <c r="C33" s="16" t="s">
        <v>10</v>
      </c>
      <c r="D33" s="13" t="s">
        <v>144</v>
      </c>
      <c r="E33" s="28">
        <v>6.73</v>
      </c>
      <c r="F33" s="28">
        <v>17.350000000000001</v>
      </c>
      <c r="G33" s="14">
        <v>2026</v>
      </c>
    </row>
    <row r="34" spans="1:7" ht="162" x14ac:dyDescent="0.3">
      <c r="A34" s="10">
        <f t="shared" si="0"/>
        <v>30</v>
      </c>
      <c r="B34" s="23" t="s">
        <v>28</v>
      </c>
      <c r="C34" s="16" t="s">
        <v>52</v>
      </c>
      <c r="D34" s="13" t="s">
        <v>80</v>
      </c>
      <c r="E34" s="10">
        <v>165.14</v>
      </c>
      <c r="F34" s="10">
        <v>165.14</v>
      </c>
      <c r="G34" s="14">
        <v>2027</v>
      </c>
    </row>
    <row r="35" spans="1:7" ht="90" x14ac:dyDescent="0.3">
      <c r="A35" s="10">
        <f t="shared" si="0"/>
        <v>31</v>
      </c>
      <c r="B35" s="23" t="s">
        <v>26</v>
      </c>
      <c r="C35" s="16" t="s">
        <v>53</v>
      </c>
      <c r="D35" s="13" t="s">
        <v>81</v>
      </c>
      <c r="E35" s="10">
        <v>95.94</v>
      </c>
      <c r="F35" s="10">
        <v>95.94</v>
      </c>
      <c r="G35" s="14">
        <v>2027</v>
      </c>
    </row>
    <row r="36" spans="1:7" ht="44.25" customHeight="1" x14ac:dyDescent="0.3">
      <c r="A36" s="10">
        <f t="shared" si="0"/>
        <v>32</v>
      </c>
      <c r="B36" s="23" t="s">
        <v>94</v>
      </c>
      <c r="C36" s="16" t="s">
        <v>61</v>
      </c>
      <c r="D36" s="13" t="s">
        <v>145</v>
      </c>
      <c r="E36" s="31">
        <v>0.41699999999999998</v>
      </c>
      <c r="F36" s="31"/>
      <c r="G36" s="14">
        <v>2026</v>
      </c>
    </row>
    <row r="37" spans="1:7" ht="44.25" customHeight="1" x14ac:dyDescent="0.3">
      <c r="A37" s="10">
        <f t="shared" si="0"/>
        <v>33</v>
      </c>
      <c r="B37" s="23" t="s">
        <v>95</v>
      </c>
      <c r="C37" s="16" t="s">
        <v>61</v>
      </c>
      <c r="D37" s="13" t="s">
        <v>146</v>
      </c>
      <c r="E37" s="28">
        <v>1.04</v>
      </c>
      <c r="F37" s="31"/>
      <c r="G37" s="14">
        <v>2026</v>
      </c>
    </row>
    <row r="38" spans="1:7" ht="44.25" customHeight="1" x14ac:dyDescent="0.3">
      <c r="A38" s="10">
        <f t="shared" si="0"/>
        <v>34</v>
      </c>
      <c r="B38" s="11" t="s">
        <v>96</v>
      </c>
      <c r="C38" s="16" t="s">
        <v>61</v>
      </c>
      <c r="D38" s="13" t="s">
        <v>147</v>
      </c>
      <c r="E38" s="28">
        <v>2.15</v>
      </c>
      <c r="F38" s="31"/>
      <c r="G38" s="14">
        <v>2026</v>
      </c>
    </row>
    <row r="39" spans="1:7" ht="44.25" customHeight="1" x14ac:dyDescent="0.3">
      <c r="A39" s="10">
        <f t="shared" si="0"/>
        <v>35</v>
      </c>
      <c r="B39" s="11" t="s">
        <v>97</v>
      </c>
      <c r="C39" s="16" t="s">
        <v>61</v>
      </c>
      <c r="D39" s="13" t="s">
        <v>148</v>
      </c>
      <c r="E39" s="31">
        <v>0.41699999999999998</v>
      </c>
      <c r="F39" s="31">
        <v>0.41699999999999998</v>
      </c>
      <c r="G39" s="14">
        <v>2026</v>
      </c>
    </row>
    <row r="40" spans="1:7" ht="44.25" customHeight="1" x14ac:dyDescent="0.3">
      <c r="A40" s="10">
        <f t="shared" si="0"/>
        <v>36</v>
      </c>
      <c r="B40" s="11" t="s">
        <v>98</v>
      </c>
      <c r="C40" s="16" t="s">
        <v>149</v>
      </c>
      <c r="D40" s="13" t="s">
        <v>150</v>
      </c>
      <c r="E40" s="31">
        <v>1.0649999999999999</v>
      </c>
      <c r="F40" s="31">
        <v>1.0649999999999999</v>
      </c>
      <c r="G40" s="14">
        <v>2026</v>
      </c>
    </row>
    <row r="41" spans="1:7" ht="54" x14ac:dyDescent="0.3">
      <c r="A41" s="10">
        <f t="shared" si="0"/>
        <v>37</v>
      </c>
      <c r="B41" s="11" t="s">
        <v>29</v>
      </c>
      <c r="C41" s="16" t="s">
        <v>54</v>
      </c>
      <c r="D41" s="13" t="s">
        <v>82</v>
      </c>
      <c r="E41" s="22">
        <v>4</v>
      </c>
      <c r="F41" s="28">
        <v>2.58</v>
      </c>
      <c r="G41" s="14">
        <v>2026</v>
      </c>
    </row>
    <row r="42" spans="1:7" ht="44.25" customHeight="1" x14ac:dyDescent="0.3">
      <c r="A42" s="10">
        <f t="shared" si="0"/>
        <v>38</v>
      </c>
      <c r="B42" s="11" t="s">
        <v>99</v>
      </c>
      <c r="C42" s="16" t="s">
        <v>151</v>
      </c>
      <c r="D42" s="13" t="s">
        <v>152</v>
      </c>
      <c r="E42" s="28">
        <v>0.65</v>
      </c>
      <c r="F42" s="28">
        <v>0.65</v>
      </c>
      <c r="G42" s="14">
        <v>2026</v>
      </c>
    </row>
    <row r="43" spans="1:7" ht="44.25" customHeight="1" x14ac:dyDescent="0.3">
      <c r="A43" s="10">
        <f t="shared" si="0"/>
        <v>39</v>
      </c>
      <c r="B43" s="11" t="s">
        <v>30</v>
      </c>
      <c r="C43" s="16" t="s">
        <v>61</v>
      </c>
      <c r="D43" s="13" t="s">
        <v>83</v>
      </c>
      <c r="E43" s="28"/>
      <c r="F43" s="28">
        <v>0.95</v>
      </c>
      <c r="G43" s="14">
        <v>2026</v>
      </c>
    </row>
    <row r="44" spans="1:7" ht="44.25" customHeight="1" x14ac:dyDescent="0.3">
      <c r="A44" s="10">
        <f t="shared" si="0"/>
        <v>40</v>
      </c>
      <c r="B44" s="11" t="s">
        <v>100</v>
      </c>
      <c r="C44" s="16" t="s">
        <v>61</v>
      </c>
      <c r="D44" s="13" t="s">
        <v>153</v>
      </c>
      <c r="E44" s="28">
        <v>0.63</v>
      </c>
      <c r="F44" s="31"/>
      <c r="G44" s="14">
        <v>2026</v>
      </c>
    </row>
    <row r="45" spans="1:7" ht="44.25" customHeight="1" x14ac:dyDescent="0.3">
      <c r="A45" s="10">
        <f t="shared" si="0"/>
        <v>41</v>
      </c>
      <c r="B45" s="11" t="s">
        <v>101</v>
      </c>
      <c r="C45" s="16" t="s">
        <v>61</v>
      </c>
      <c r="D45" s="13" t="s">
        <v>154</v>
      </c>
      <c r="E45" s="31">
        <v>0.41699999999999998</v>
      </c>
      <c r="F45" s="31">
        <v>0.41699999999999998</v>
      </c>
      <c r="G45" s="14">
        <v>2026</v>
      </c>
    </row>
    <row r="46" spans="1:7" ht="44.25" customHeight="1" x14ac:dyDescent="0.3">
      <c r="A46" s="10">
        <f t="shared" si="0"/>
        <v>42</v>
      </c>
      <c r="B46" s="11" t="s">
        <v>31</v>
      </c>
      <c r="C46" s="16" t="s">
        <v>55</v>
      </c>
      <c r="D46" s="13" t="s">
        <v>84</v>
      </c>
      <c r="E46" s="22">
        <v>0.9</v>
      </c>
      <c r="F46" s="22">
        <v>0.9</v>
      </c>
      <c r="G46" s="14">
        <v>2026</v>
      </c>
    </row>
    <row r="47" spans="1:7" ht="44.25" customHeight="1" x14ac:dyDescent="0.3">
      <c r="A47" s="10">
        <f t="shared" si="0"/>
        <v>43</v>
      </c>
      <c r="B47" s="11" t="s">
        <v>102</v>
      </c>
      <c r="C47" s="16" t="s">
        <v>155</v>
      </c>
      <c r="D47" s="13" t="s">
        <v>156</v>
      </c>
      <c r="E47" s="28">
        <v>3.28</v>
      </c>
      <c r="F47" s="31"/>
      <c r="G47" s="14">
        <v>2026</v>
      </c>
    </row>
    <row r="48" spans="1:7" ht="44.25" customHeight="1" x14ac:dyDescent="0.3">
      <c r="A48" s="10">
        <f t="shared" si="0"/>
        <v>44</v>
      </c>
      <c r="B48" s="11" t="s">
        <v>103</v>
      </c>
      <c r="C48" s="16" t="s">
        <v>157</v>
      </c>
      <c r="D48" s="13" t="s">
        <v>158</v>
      </c>
      <c r="E48" s="28">
        <v>0.85</v>
      </c>
      <c r="F48" s="28">
        <v>0.85</v>
      </c>
      <c r="G48" s="14">
        <v>2026</v>
      </c>
    </row>
    <row r="49" spans="1:7" ht="72" x14ac:dyDescent="0.3">
      <c r="A49" s="10">
        <f t="shared" si="0"/>
        <v>45</v>
      </c>
      <c r="B49" s="11" t="s">
        <v>104</v>
      </c>
      <c r="C49" s="13" t="s">
        <v>159</v>
      </c>
      <c r="D49" s="13" t="s">
        <v>160</v>
      </c>
      <c r="E49" s="28"/>
      <c r="F49" s="28">
        <v>2.3200000000000003</v>
      </c>
      <c r="G49" s="14">
        <v>2026</v>
      </c>
    </row>
    <row r="50" spans="1:7" ht="44.25" customHeight="1" x14ac:dyDescent="0.3">
      <c r="A50" s="10">
        <f t="shared" si="0"/>
        <v>46</v>
      </c>
      <c r="B50" s="11" t="s">
        <v>105</v>
      </c>
      <c r="C50" s="13" t="s">
        <v>61</v>
      </c>
      <c r="D50" s="13" t="s">
        <v>161</v>
      </c>
      <c r="E50" s="31">
        <v>0.41699999999999998</v>
      </c>
      <c r="F50" s="31">
        <v>0.41699999999999998</v>
      </c>
      <c r="G50" s="14">
        <v>2026</v>
      </c>
    </row>
    <row r="51" spans="1:7" ht="44.25" customHeight="1" x14ac:dyDescent="0.3">
      <c r="A51" s="10">
        <f t="shared" si="0"/>
        <v>47</v>
      </c>
      <c r="B51" s="11" t="s">
        <v>106</v>
      </c>
      <c r="C51" s="33" t="s">
        <v>61</v>
      </c>
      <c r="D51" s="13" t="s">
        <v>162</v>
      </c>
      <c r="E51" s="28"/>
      <c r="F51" s="28">
        <v>1.88</v>
      </c>
      <c r="G51" s="14">
        <v>2026</v>
      </c>
    </row>
    <row r="52" spans="1:7" ht="44.25" customHeight="1" x14ac:dyDescent="0.3">
      <c r="A52" s="10">
        <f t="shared" si="0"/>
        <v>48</v>
      </c>
      <c r="B52" s="11" t="s">
        <v>107</v>
      </c>
      <c r="C52" s="33" t="s">
        <v>61</v>
      </c>
      <c r="D52" s="13" t="s">
        <v>163</v>
      </c>
      <c r="E52" s="28">
        <v>1.25</v>
      </c>
      <c r="F52" s="28">
        <v>1.25</v>
      </c>
      <c r="G52" s="14">
        <v>2026</v>
      </c>
    </row>
    <row r="53" spans="1:7" ht="44.25" customHeight="1" x14ac:dyDescent="0.3">
      <c r="A53" s="10">
        <f t="shared" si="0"/>
        <v>49</v>
      </c>
      <c r="B53" s="11" t="s">
        <v>108</v>
      </c>
      <c r="C53" s="34" t="s">
        <v>61</v>
      </c>
      <c r="D53" s="13" t="s">
        <v>164</v>
      </c>
      <c r="E53" s="35">
        <v>0.21</v>
      </c>
      <c r="F53" s="36"/>
      <c r="G53" s="14">
        <v>2026</v>
      </c>
    </row>
    <row r="54" spans="1:7" ht="126" x14ac:dyDescent="0.3">
      <c r="A54" s="10">
        <f t="shared" si="0"/>
        <v>50</v>
      </c>
      <c r="B54" s="11" t="s">
        <v>32</v>
      </c>
      <c r="C54" s="13" t="s">
        <v>56</v>
      </c>
      <c r="D54" s="13" t="s">
        <v>85</v>
      </c>
      <c r="E54" s="24">
        <v>76.5</v>
      </c>
      <c r="F54" s="24">
        <v>76.5</v>
      </c>
      <c r="G54" s="14">
        <v>2026</v>
      </c>
    </row>
    <row r="55" spans="1:7" ht="44.25" customHeight="1" x14ac:dyDescent="0.3">
      <c r="A55" s="10">
        <f t="shared" si="0"/>
        <v>51</v>
      </c>
      <c r="B55" s="11" t="s">
        <v>109</v>
      </c>
      <c r="C55" s="13" t="s">
        <v>61</v>
      </c>
      <c r="D55" s="13" t="s">
        <v>165</v>
      </c>
      <c r="E55" s="30"/>
      <c r="F55" s="30">
        <v>0.84</v>
      </c>
      <c r="G55" s="14">
        <v>2026</v>
      </c>
    </row>
    <row r="56" spans="1:7" ht="44.25" customHeight="1" x14ac:dyDescent="0.3">
      <c r="A56" s="10">
        <f t="shared" si="0"/>
        <v>52</v>
      </c>
      <c r="B56" s="11" t="s">
        <v>110</v>
      </c>
      <c r="C56" s="13" t="s">
        <v>61</v>
      </c>
      <c r="D56" s="13" t="s">
        <v>166</v>
      </c>
      <c r="E56" s="21">
        <v>0.41699999999999998</v>
      </c>
      <c r="F56" s="21">
        <v>0.41699999999999998</v>
      </c>
      <c r="G56" s="14">
        <v>2026</v>
      </c>
    </row>
    <row r="57" spans="1:7" ht="44.25" customHeight="1" x14ac:dyDescent="0.3">
      <c r="A57" s="10">
        <f t="shared" si="0"/>
        <v>53</v>
      </c>
      <c r="B57" s="11" t="s">
        <v>111</v>
      </c>
      <c r="C57" s="13" t="s">
        <v>61</v>
      </c>
      <c r="D57" s="13" t="s">
        <v>167</v>
      </c>
      <c r="E57" s="30">
        <v>2.71</v>
      </c>
      <c r="F57" s="21"/>
      <c r="G57" s="14">
        <v>2026</v>
      </c>
    </row>
    <row r="58" spans="1:7" ht="44.25" customHeight="1" x14ac:dyDescent="0.3">
      <c r="A58" s="10">
        <f t="shared" si="0"/>
        <v>54</v>
      </c>
      <c r="B58" s="11" t="s">
        <v>112</v>
      </c>
      <c r="C58" s="13" t="s">
        <v>61</v>
      </c>
      <c r="D58" s="13" t="s">
        <v>168</v>
      </c>
      <c r="E58" s="30">
        <v>0.42</v>
      </c>
      <c r="F58" s="21"/>
      <c r="G58" s="14">
        <v>2026</v>
      </c>
    </row>
    <row r="59" spans="1:7" ht="44.25" customHeight="1" x14ac:dyDescent="0.3">
      <c r="A59" s="10">
        <f t="shared" si="0"/>
        <v>55</v>
      </c>
      <c r="B59" s="11" t="s">
        <v>113</v>
      </c>
      <c r="C59" s="13" t="s">
        <v>61</v>
      </c>
      <c r="D59" s="13" t="s">
        <v>169</v>
      </c>
      <c r="E59" s="30"/>
      <c r="F59" s="30">
        <v>0.42</v>
      </c>
      <c r="G59" s="14">
        <v>2026</v>
      </c>
    </row>
    <row r="60" spans="1:7" ht="44.25" customHeight="1" x14ac:dyDescent="0.3">
      <c r="A60" s="10">
        <f t="shared" si="0"/>
        <v>56</v>
      </c>
      <c r="B60" s="11" t="s">
        <v>114</v>
      </c>
      <c r="C60" s="13" t="s">
        <v>61</v>
      </c>
      <c r="D60" s="13" t="s">
        <v>170</v>
      </c>
      <c r="E60" s="30"/>
      <c r="F60" s="30">
        <v>0.21</v>
      </c>
      <c r="G60" s="14">
        <v>2026</v>
      </c>
    </row>
    <row r="61" spans="1:7" ht="108" x14ac:dyDescent="0.3">
      <c r="A61" s="10">
        <f t="shared" si="0"/>
        <v>57</v>
      </c>
      <c r="B61" s="11" t="s">
        <v>33</v>
      </c>
      <c r="C61" s="13" t="s">
        <v>57</v>
      </c>
      <c r="D61" s="13" t="s">
        <v>86</v>
      </c>
      <c r="E61" s="30">
        <v>0.18</v>
      </c>
      <c r="F61" s="30">
        <v>0.18</v>
      </c>
      <c r="G61" s="14">
        <v>2026</v>
      </c>
    </row>
    <row r="62" spans="1:7" ht="44.25" customHeight="1" x14ac:dyDescent="0.3">
      <c r="A62" s="10">
        <f t="shared" si="0"/>
        <v>58</v>
      </c>
      <c r="B62" s="11" t="s">
        <v>115</v>
      </c>
      <c r="C62" s="13" t="s">
        <v>61</v>
      </c>
      <c r="D62" s="13" t="s">
        <v>171</v>
      </c>
      <c r="E62" s="30">
        <v>0.84</v>
      </c>
      <c r="F62" s="30">
        <v>0.84</v>
      </c>
      <c r="G62" s="14">
        <v>2026</v>
      </c>
    </row>
    <row r="63" spans="1:7" ht="44.25" customHeight="1" x14ac:dyDescent="0.3">
      <c r="A63" s="10">
        <f t="shared" si="0"/>
        <v>59</v>
      </c>
      <c r="B63" s="11" t="s">
        <v>116</v>
      </c>
      <c r="C63" s="13" t="s">
        <v>172</v>
      </c>
      <c r="D63" s="13" t="s">
        <v>173</v>
      </c>
      <c r="E63" s="24">
        <v>0.2</v>
      </c>
      <c r="F63" s="24">
        <v>0.2</v>
      </c>
      <c r="G63" s="14">
        <v>2026</v>
      </c>
    </row>
    <row r="64" spans="1:7" ht="44.25" customHeight="1" x14ac:dyDescent="0.3">
      <c r="A64" s="10">
        <f t="shared" si="0"/>
        <v>60</v>
      </c>
      <c r="B64" s="11" t="s">
        <v>117</v>
      </c>
      <c r="C64" s="13" t="s">
        <v>61</v>
      </c>
      <c r="D64" s="13" t="s">
        <v>174</v>
      </c>
      <c r="E64" s="30"/>
      <c r="F64" s="30">
        <v>0.24</v>
      </c>
      <c r="G64" s="14">
        <v>2026</v>
      </c>
    </row>
    <row r="65" spans="1:7" ht="44.25" customHeight="1" x14ac:dyDescent="0.3">
      <c r="A65" s="10">
        <f t="shared" si="0"/>
        <v>61</v>
      </c>
      <c r="B65" s="11" t="s">
        <v>118</v>
      </c>
      <c r="C65" s="13" t="s">
        <v>61</v>
      </c>
      <c r="D65" s="13" t="s">
        <v>175</v>
      </c>
      <c r="E65" s="30">
        <v>0.84</v>
      </c>
      <c r="F65" s="30">
        <v>0.84</v>
      </c>
      <c r="G65" s="14">
        <v>2026</v>
      </c>
    </row>
    <row r="66" spans="1:7" ht="44.25" customHeight="1" x14ac:dyDescent="0.3">
      <c r="A66" s="10">
        <f t="shared" si="0"/>
        <v>62</v>
      </c>
      <c r="B66" s="11" t="s">
        <v>119</v>
      </c>
      <c r="C66" s="13" t="s">
        <v>61</v>
      </c>
      <c r="D66" s="13" t="s">
        <v>176</v>
      </c>
      <c r="E66" s="30">
        <v>1.04</v>
      </c>
      <c r="F66" s="21"/>
      <c r="G66" s="14">
        <v>2026</v>
      </c>
    </row>
    <row r="67" spans="1:7" ht="44.25" customHeight="1" x14ac:dyDescent="0.3">
      <c r="A67" s="10">
        <f t="shared" si="0"/>
        <v>63</v>
      </c>
      <c r="B67" s="11" t="s">
        <v>120</v>
      </c>
      <c r="C67" s="13" t="s">
        <v>61</v>
      </c>
      <c r="D67" s="13" t="s">
        <v>177</v>
      </c>
      <c r="E67" s="30">
        <v>0.63</v>
      </c>
      <c r="F67" s="21"/>
      <c r="G67" s="14">
        <v>2026</v>
      </c>
    </row>
    <row r="68" spans="1:7" ht="44.25" customHeight="1" x14ac:dyDescent="0.3">
      <c r="A68" s="10">
        <f t="shared" si="0"/>
        <v>64</v>
      </c>
      <c r="B68" s="11" t="s">
        <v>121</v>
      </c>
      <c r="C68" s="13" t="s">
        <v>178</v>
      </c>
      <c r="D68" s="13" t="s">
        <v>179</v>
      </c>
      <c r="E68" s="24">
        <v>6</v>
      </c>
      <c r="F68" s="24">
        <v>6</v>
      </c>
      <c r="G68" s="14">
        <v>2026</v>
      </c>
    </row>
    <row r="69" spans="1:7" ht="44.25" customHeight="1" x14ac:dyDescent="0.3">
      <c r="A69" s="10">
        <f t="shared" si="0"/>
        <v>65</v>
      </c>
      <c r="B69" s="11" t="s">
        <v>122</v>
      </c>
      <c r="C69" s="13" t="s">
        <v>61</v>
      </c>
      <c r="D69" s="13" t="s">
        <v>180</v>
      </c>
      <c r="E69" s="30">
        <v>2.57</v>
      </c>
      <c r="F69" s="21"/>
      <c r="G69" s="14">
        <v>2026</v>
      </c>
    </row>
    <row r="70" spans="1:7" ht="62.25" customHeight="1" x14ac:dyDescent="0.3">
      <c r="A70" s="10">
        <f t="shared" si="0"/>
        <v>66</v>
      </c>
      <c r="B70" s="11" t="s">
        <v>34</v>
      </c>
      <c r="C70" s="13" t="s">
        <v>58</v>
      </c>
      <c r="D70" s="13" t="s">
        <v>87</v>
      </c>
      <c r="E70" s="30">
        <v>7.11</v>
      </c>
      <c r="F70" s="30">
        <v>7.11</v>
      </c>
      <c r="G70" s="14">
        <v>2026</v>
      </c>
    </row>
    <row r="71" spans="1:7" ht="44.25" customHeight="1" x14ac:dyDescent="0.3">
      <c r="A71" s="10">
        <f t="shared" si="0"/>
        <v>67</v>
      </c>
      <c r="B71" s="11" t="s">
        <v>123</v>
      </c>
      <c r="C71" s="13" t="s">
        <v>12</v>
      </c>
      <c r="D71" s="13" t="s">
        <v>181</v>
      </c>
      <c r="E71" s="21">
        <v>7.1999999999999995E-2</v>
      </c>
      <c r="F71" s="21">
        <v>7.1999999999999995E-2</v>
      </c>
      <c r="G71" s="14">
        <v>2026</v>
      </c>
    </row>
    <row r="72" spans="1:7" ht="44.25" customHeight="1" x14ac:dyDescent="0.3">
      <c r="A72" s="10">
        <f t="shared" ref="A72:A93" si="1">A71+1</f>
        <v>68</v>
      </c>
      <c r="B72" s="11" t="s">
        <v>124</v>
      </c>
      <c r="C72" s="13" t="s">
        <v>61</v>
      </c>
      <c r="D72" s="13" t="s">
        <v>182</v>
      </c>
      <c r="E72" s="30">
        <v>0.57999999999999996</v>
      </c>
      <c r="F72" s="21"/>
      <c r="G72" s="14">
        <v>2026</v>
      </c>
    </row>
    <row r="73" spans="1:7" ht="44.25" customHeight="1" x14ac:dyDescent="0.3">
      <c r="A73" s="10">
        <f t="shared" si="1"/>
        <v>69</v>
      </c>
      <c r="B73" s="11" t="s">
        <v>125</v>
      </c>
      <c r="C73" s="13" t="s">
        <v>61</v>
      </c>
      <c r="D73" s="13" t="s">
        <v>183</v>
      </c>
      <c r="E73" s="30"/>
      <c r="F73" s="30">
        <v>0.63</v>
      </c>
      <c r="G73" s="14">
        <v>2026</v>
      </c>
    </row>
    <row r="74" spans="1:7" ht="44.25" customHeight="1" x14ac:dyDescent="0.3">
      <c r="A74" s="10">
        <f t="shared" si="1"/>
        <v>70</v>
      </c>
      <c r="B74" s="11" t="s">
        <v>126</v>
      </c>
      <c r="C74" s="13" t="s">
        <v>61</v>
      </c>
      <c r="D74" s="13" t="s">
        <v>184</v>
      </c>
      <c r="E74" s="30">
        <v>0.42</v>
      </c>
      <c r="F74" s="21"/>
      <c r="G74" s="14">
        <v>2026</v>
      </c>
    </row>
    <row r="75" spans="1:7" ht="44.25" customHeight="1" x14ac:dyDescent="0.3">
      <c r="A75" s="10">
        <f t="shared" si="1"/>
        <v>71</v>
      </c>
      <c r="B75" s="11" t="s">
        <v>35</v>
      </c>
      <c r="C75" s="13" t="s">
        <v>59</v>
      </c>
      <c r="D75" s="13" t="s">
        <v>185</v>
      </c>
      <c r="E75" s="24">
        <v>12.8</v>
      </c>
      <c r="F75" s="24">
        <v>12.8</v>
      </c>
      <c r="G75" s="14">
        <v>2026</v>
      </c>
    </row>
    <row r="76" spans="1:7" ht="108" x14ac:dyDescent="0.3">
      <c r="A76" s="10">
        <f t="shared" si="1"/>
        <v>72</v>
      </c>
      <c r="B76" s="11" t="s">
        <v>36</v>
      </c>
      <c r="C76" s="13" t="s">
        <v>60</v>
      </c>
      <c r="D76" s="13" t="s">
        <v>88</v>
      </c>
      <c r="E76" s="21">
        <v>0.9</v>
      </c>
      <c r="F76" s="21"/>
      <c r="G76" s="14">
        <v>2026</v>
      </c>
    </row>
    <row r="77" spans="1:7" ht="44.25" customHeight="1" x14ac:dyDescent="0.3">
      <c r="A77" s="10">
        <f t="shared" si="1"/>
        <v>73</v>
      </c>
      <c r="B77" s="11" t="s">
        <v>127</v>
      </c>
      <c r="C77" s="13" t="s">
        <v>186</v>
      </c>
      <c r="D77" s="13" t="s">
        <v>187</v>
      </c>
      <c r="E77" s="30">
        <v>1.55</v>
      </c>
      <c r="F77" s="30">
        <v>1.55</v>
      </c>
      <c r="G77" s="14">
        <v>2026</v>
      </c>
    </row>
    <row r="78" spans="1:7" ht="44.25" customHeight="1" x14ac:dyDescent="0.3">
      <c r="A78" s="10">
        <f t="shared" si="1"/>
        <v>74</v>
      </c>
      <c r="B78" s="11" t="s">
        <v>128</v>
      </c>
      <c r="C78" s="13" t="s">
        <v>155</v>
      </c>
      <c r="D78" s="13" t="s">
        <v>188</v>
      </c>
      <c r="E78" s="30"/>
      <c r="F78" s="30">
        <v>1.68</v>
      </c>
      <c r="G78" s="14">
        <v>2026</v>
      </c>
    </row>
    <row r="79" spans="1:7" ht="44.25" customHeight="1" x14ac:dyDescent="0.3">
      <c r="A79" s="10">
        <f t="shared" si="1"/>
        <v>75</v>
      </c>
      <c r="B79" s="11" t="s">
        <v>129</v>
      </c>
      <c r="C79" s="13" t="s">
        <v>61</v>
      </c>
      <c r="D79" s="13" t="s">
        <v>189</v>
      </c>
      <c r="E79" s="30">
        <v>1.1399999999999999</v>
      </c>
      <c r="F79" s="30">
        <v>0.84</v>
      </c>
      <c r="G79" s="14">
        <v>2026</v>
      </c>
    </row>
    <row r="80" spans="1:7" ht="44.25" customHeight="1" x14ac:dyDescent="0.3">
      <c r="A80" s="10">
        <f t="shared" si="1"/>
        <v>76</v>
      </c>
      <c r="B80" s="11" t="s">
        <v>37</v>
      </c>
      <c r="C80" s="13" t="s">
        <v>61</v>
      </c>
      <c r="D80" s="13" t="s">
        <v>89</v>
      </c>
      <c r="E80" s="30">
        <v>0.84</v>
      </c>
      <c r="F80" s="21"/>
      <c r="G80" s="14">
        <v>2026</v>
      </c>
    </row>
    <row r="81" spans="1:7" ht="44.25" customHeight="1" x14ac:dyDescent="0.3">
      <c r="A81" s="10">
        <f t="shared" si="1"/>
        <v>77</v>
      </c>
      <c r="B81" s="11" t="s">
        <v>130</v>
      </c>
      <c r="C81" s="13" t="s">
        <v>61</v>
      </c>
      <c r="D81" s="13" t="s">
        <v>190</v>
      </c>
      <c r="E81" s="21"/>
      <c r="F81" s="21">
        <v>1.2529999999999999</v>
      </c>
      <c r="G81" s="14">
        <v>2026</v>
      </c>
    </row>
    <row r="82" spans="1:7" ht="44.25" customHeight="1" x14ac:dyDescent="0.3">
      <c r="A82" s="10">
        <f t="shared" si="1"/>
        <v>78</v>
      </c>
      <c r="B82" s="11" t="s">
        <v>131</v>
      </c>
      <c r="C82" s="13" t="s">
        <v>61</v>
      </c>
      <c r="D82" s="13" t="s">
        <v>191</v>
      </c>
      <c r="E82" s="21">
        <v>1.3440000000000001</v>
      </c>
      <c r="F82" s="21">
        <v>1.044</v>
      </c>
      <c r="G82" s="14">
        <v>2026</v>
      </c>
    </row>
    <row r="83" spans="1:7" ht="44.25" customHeight="1" x14ac:dyDescent="0.3">
      <c r="A83" s="10">
        <f t="shared" si="1"/>
        <v>79</v>
      </c>
      <c r="B83" s="11" t="s">
        <v>132</v>
      </c>
      <c r="C83" s="13" t="s">
        <v>192</v>
      </c>
      <c r="D83" s="13" t="s">
        <v>193</v>
      </c>
      <c r="E83" s="21">
        <v>49.851000000000006</v>
      </c>
      <c r="F83" s="21">
        <v>44.901000000000003</v>
      </c>
      <c r="G83" s="14">
        <v>2026</v>
      </c>
    </row>
    <row r="84" spans="1:7" ht="44.25" customHeight="1" x14ac:dyDescent="0.3">
      <c r="A84" s="10">
        <f t="shared" si="1"/>
        <v>80</v>
      </c>
      <c r="B84" s="11" t="s">
        <v>132</v>
      </c>
      <c r="C84" s="13" t="s">
        <v>192</v>
      </c>
      <c r="D84" s="13" t="s">
        <v>194</v>
      </c>
      <c r="E84" s="21">
        <v>68.170999999999992</v>
      </c>
      <c r="F84" s="21">
        <v>63.640999999999998</v>
      </c>
      <c r="G84" s="14">
        <v>2026</v>
      </c>
    </row>
    <row r="85" spans="1:7" ht="90" x14ac:dyDescent="0.3">
      <c r="A85" s="10">
        <f t="shared" si="1"/>
        <v>81</v>
      </c>
      <c r="B85" s="11" t="s">
        <v>133</v>
      </c>
      <c r="C85" s="13" t="s">
        <v>195</v>
      </c>
      <c r="D85" s="13" t="s">
        <v>196</v>
      </c>
      <c r="E85" s="24">
        <v>95.8</v>
      </c>
      <c r="F85" s="24">
        <v>95.8</v>
      </c>
      <c r="G85" s="14">
        <v>2026</v>
      </c>
    </row>
    <row r="86" spans="1:7" ht="108" x14ac:dyDescent="0.3">
      <c r="A86" s="10">
        <f t="shared" si="1"/>
        <v>82</v>
      </c>
      <c r="B86" s="11" t="s">
        <v>134</v>
      </c>
      <c r="C86" s="13" t="s">
        <v>197</v>
      </c>
      <c r="D86" s="13" t="s">
        <v>198</v>
      </c>
      <c r="E86" s="30">
        <v>23.91</v>
      </c>
      <c r="F86" s="30">
        <v>23.91</v>
      </c>
      <c r="G86" s="14">
        <v>2026</v>
      </c>
    </row>
    <row r="87" spans="1:7" ht="48" customHeight="1" x14ac:dyDescent="0.3">
      <c r="A87" s="10">
        <f t="shared" si="1"/>
        <v>83</v>
      </c>
      <c r="B87" s="11" t="s">
        <v>38</v>
      </c>
      <c r="C87" s="13" t="s">
        <v>62</v>
      </c>
      <c r="D87" s="13" t="s">
        <v>90</v>
      </c>
      <c r="E87" s="30">
        <v>2.2799999999999998</v>
      </c>
      <c r="F87" s="30">
        <v>2.2799999999999998</v>
      </c>
      <c r="G87" s="14">
        <v>2026</v>
      </c>
    </row>
    <row r="88" spans="1:7" ht="44.25" customHeight="1" x14ac:dyDescent="0.3">
      <c r="A88" s="10">
        <f t="shared" si="1"/>
        <v>84</v>
      </c>
      <c r="B88" s="11" t="s">
        <v>135</v>
      </c>
      <c r="C88" s="13" t="s">
        <v>61</v>
      </c>
      <c r="D88" s="13" t="s">
        <v>199</v>
      </c>
      <c r="E88" s="30">
        <v>0.39</v>
      </c>
      <c r="F88" s="21"/>
      <c r="G88" s="14">
        <v>2026</v>
      </c>
    </row>
    <row r="89" spans="1:7" ht="44.25" customHeight="1" x14ac:dyDescent="0.3">
      <c r="A89" s="10">
        <f t="shared" si="1"/>
        <v>85</v>
      </c>
      <c r="B89" s="11" t="s">
        <v>136</v>
      </c>
      <c r="C89" s="13" t="s">
        <v>61</v>
      </c>
      <c r="D89" s="13" t="s">
        <v>200</v>
      </c>
      <c r="E89" s="30"/>
      <c r="F89" s="30">
        <v>0.84</v>
      </c>
      <c r="G89" s="14">
        <v>2026</v>
      </c>
    </row>
    <row r="90" spans="1:7" ht="44.25" customHeight="1" x14ac:dyDescent="0.3">
      <c r="A90" s="10">
        <f t="shared" si="1"/>
        <v>86</v>
      </c>
      <c r="B90" s="11" t="s">
        <v>137</v>
      </c>
      <c r="C90" s="13" t="s">
        <v>61</v>
      </c>
      <c r="D90" s="13" t="s">
        <v>201</v>
      </c>
      <c r="E90" s="30">
        <v>1.88</v>
      </c>
      <c r="F90" s="21"/>
      <c r="G90" s="14">
        <v>2026</v>
      </c>
    </row>
    <row r="91" spans="1:7" ht="44.25" customHeight="1" x14ac:dyDescent="0.3">
      <c r="A91" s="10">
        <f t="shared" si="1"/>
        <v>87</v>
      </c>
      <c r="B91" s="11" t="s">
        <v>138</v>
      </c>
      <c r="C91" s="13" t="s">
        <v>61</v>
      </c>
      <c r="D91" s="13" t="s">
        <v>202</v>
      </c>
      <c r="E91" s="30"/>
      <c r="F91" s="30">
        <v>0.42</v>
      </c>
      <c r="G91" s="14">
        <v>2026</v>
      </c>
    </row>
    <row r="92" spans="1:7" ht="44.25" customHeight="1" x14ac:dyDescent="0.3">
      <c r="A92" s="10">
        <f t="shared" si="1"/>
        <v>88</v>
      </c>
      <c r="B92" s="11" t="s">
        <v>139</v>
      </c>
      <c r="C92" s="13" t="s">
        <v>61</v>
      </c>
      <c r="D92" s="13" t="s">
        <v>203</v>
      </c>
      <c r="E92" s="24">
        <v>1.8</v>
      </c>
      <c r="F92" s="21"/>
      <c r="G92" s="14">
        <v>2026</v>
      </c>
    </row>
    <row r="93" spans="1:7" ht="44.25" customHeight="1" x14ac:dyDescent="0.3">
      <c r="A93" s="10">
        <f t="shared" si="1"/>
        <v>89</v>
      </c>
      <c r="B93" s="11" t="s">
        <v>140</v>
      </c>
      <c r="C93" s="13" t="s">
        <v>61</v>
      </c>
      <c r="D93" s="13" t="s">
        <v>204</v>
      </c>
      <c r="E93" s="30">
        <v>3.22</v>
      </c>
      <c r="F93" s="21"/>
      <c r="G93" s="14">
        <v>2026</v>
      </c>
    </row>
  </sheetData>
  <mergeCells count="9">
    <mergeCell ref="A3:A4"/>
    <mergeCell ref="E3:F3"/>
    <mergeCell ref="G3:G4"/>
    <mergeCell ref="B1:C1"/>
    <mergeCell ref="E1:G1"/>
    <mergeCell ref="B3:B4"/>
    <mergeCell ref="C3:C4"/>
    <mergeCell ref="D3:D4"/>
    <mergeCell ref="A2:G2"/>
  </mergeCells>
  <pageMargins left="0.70866141732283472" right="0.70866141732283472" top="0.55118110236220474" bottom="0.55118110236220474" header="0.31496062992125984" footer="0.31496062992125984"/>
  <pageSetup paperSize="9" scale="47" fitToHeight="0" orientation="portrait" r:id="rId1"/>
  <rowBreaks count="1" manualBreakCount="1">
    <brk id="1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2026-2032</vt:lpstr>
      <vt:lpstr>'2026-2032'!Область_печати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2025-06-06T09:14:16Z</dcterms:modified>
</cp:coreProperties>
</file>